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7455" firstSheet="5" activeTab="13"/>
  </bookViews>
  <sheets>
    <sheet name="連続損益計算書" sheetId="1" r:id="rId1"/>
    <sheet name="1月分" sheetId="2" r:id="rId2"/>
    <sheet name="2月分" sheetId="3" r:id="rId3"/>
    <sheet name="3月分" sheetId="4" r:id="rId4"/>
    <sheet name="4月分" sheetId="5" r:id="rId5"/>
    <sheet name="5月分" sheetId="6" r:id="rId6"/>
    <sheet name="6月分" sheetId="7" r:id="rId7"/>
    <sheet name="7月分" sheetId="8" r:id="rId8"/>
    <sheet name="8月分" sheetId="9" r:id="rId9"/>
    <sheet name="9月分" sheetId="10" r:id="rId10"/>
    <sheet name="10月分" sheetId="11" r:id="rId11"/>
    <sheet name="11月分" sheetId="12" r:id="rId12"/>
    <sheet name="12月分" sheetId="13" r:id="rId13"/>
    <sheet name="経費の明細" sheetId="14" r:id="rId14"/>
    <sheet name="Sheet1" sheetId="15" r:id="rId15"/>
  </sheets>
  <definedNames>
    <definedName name="_xlnm.Print_Area" localSheetId="10">'10月分'!$A$1:$AC$36</definedName>
    <definedName name="_xlnm.Print_Area" localSheetId="11">'11月分'!$A$1:$AC$36</definedName>
    <definedName name="_xlnm.Print_Area" localSheetId="12">'12月分'!$A$1:$AC$36</definedName>
    <definedName name="_xlnm.Print_Area" localSheetId="1">'1月分'!$A$1:$AC$36</definedName>
    <definedName name="_xlnm.Print_Area" localSheetId="2">'2月分'!$A$1:$AC$36</definedName>
    <definedName name="_xlnm.Print_Area" localSheetId="3">'3月分'!$A$1:$AC$36</definedName>
    <definedName name="_xlnm.Print_Area" localSheetId="4">'4月分'!$A$1:$AC$36</definedName>
    <definedName name="_xlnm.Print_Area" localSheetId="5">'5月分'!$A$1:$AC$36</definedName>
    <definedName name="_xlnm.Print_Area" localSheetId="6">'6月分'!$A$1:$AC$36</definedName>
    <definedName name="_xlnm.Print_Area" localSheetId="7">'7月分'!$A$1:$AC$36</definedName>
    <definedName name="_xlnm.Print_Area" localSheetId="8">'8月分'!$A$1:$AC$36</definedName>
    <definedName name="_xlnm.Print_Area" localSheetId="9">'9月分'!$A$1:$AC$36</definedName>
    <definedName name="_xlnm.Print_Area" localSheetId="0">'連続損益計算書'!$A$1:$V$32</definedName>
  </definedNames>
  <calcPr fullCalcOnLoad="1"/>
</workbook>
</file>

<file path=xl/sharedStrings.xml><?xml version="1.0" encoding="utf-8"?>
<sst xmlns="http://schemas.openxmlformats.org/spreadsheetml/2006/main" count="463" uniqueCount="114">
  <si>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</si>
  <si>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</si>
  <si>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</si>
  <si>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</si>
  <si>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</si>
  <si>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</si>
  <si>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</si>
  <si>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</si>
  <si>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</si>
  <si>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</si>
  <si>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</si>
  <si>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修正額</t>
  </si>
  <si>
    <t>修正後</t>
  </si>
  <si>
    <t>売上</t>
  </si>
  <si>
    <t>雑収入</t>
  </si>
  <si>
    <t>仕入</t>
  </si>
  <si>
    <t>通信費</t>
  </si>
  <si>
    <t>広告宣伝費</t>
  </si>
  <si>
    <t>接待交際費</t>
  </si>
  <si>
    <t>福利厚生費</t>
  </si>
  <si>
    <t>給料</t>
  </si>
  <si>
    <t>雑費</t>
  </si>
  <si>
    <t>計</t>
  </si>
  <si>
    <t>経　　　　　　　　　　　費</t>
  </si>
  <si>
    <t>決算事項</t>
  </si>
  <si>
    <t>売上高</t>
  </si>
  <si>
    <t>一般経費</t>
  </si>
  <si>
    <t>減価償却</t>
  </si>
  <si>
    <t>控除前所得額</t>
  </si>
  <si>
    <t>原価</t>
  </si>
  <si>
    <t>金　額</t>
  </si>
  <si>
    <t>売 　上</t>
  </si>
  <si>
    <t>仕 入</t>
  </si>
  <si>
    <t>差　引　所　得</t>
  </si>
  <si>
    <t>旅費交通費</t>
  </si>
  <si>
    <t>売上総利益</t>
  </si>
  <si>
    <t>租税公課</t>
  </si>
  <si>
    <t>期日</t>
  </si>
  <si>
    <t>経費</t>
  </si>
  <si>
    <t>月計</t>
  </si>
  <si>
    <t>1月</t>
  </si>
  <si>
    <t>水道光熱費</t>
  </si>
  <si>
    <t>保険料</t>
  </si>
  <si>
    <t>修繕費</t>
  </si>
  <si>
    <t>消耗品費</t>
  </si>
  <si>
    <t>支払利息</t>
  </si>
  <si>
    <t>地代家賃</t>
  </si>
  <si>
    <t>差引原価</t>
  </si>
  <si>
    <t>期末棚卸</t>
  </si>
  <si>
    <t>仕入金額</t>
  </si>
  <si>
    <t>期首棚卸</t>
  </si>
  <si>
    <t>売上
総利益</t>
  </si>
  <si>
    <t xml:space="preserve"> 3月分　損益計算集計表</t>
  </si>
  <si>
    <t xml:space="preserve"> 4月分　損益計算集計表</t>
  </si>
  <si>
    <t xml:space="preserve"> 5月分　損益計算集計表</t>
  </si>
  <si>
    <t xml:space="preserve"> 6月分　損益計算集計表</t>
  </si>
  <si>
    <t xml:space="preserve"> 7月分　損益計算集計表</t>
  </si>
  <si>
    <t xml:space="preserve"> 8月分　損益計算集計表</t>
  </si>
  <si>
    <t xml:space="preserve"> 9月分　損益計算集計表</t>
  </si>
  <si>
    <t xml:space="preserve"> 10月分　損益計算集計表</t>
  </si>
  <si>
    <t xml:space="preserve"> 11月分　損益計算集計表</t>
  </si>
  <si>
    <t xml:space="preserve"> 12月分　損益計算集計表</t>
  </si>
  <si>
    <t>広告
宣伝費</t>
  </si>
  <si>
    <t>福利
厚生費</t>
  </si>
  <si>
    <t>水道
光熱費</t>
  </si>
  <si>
    <t>接待
交際費</t>
  </si>
  <si>
    <t>旅費
交通費</t>
  </si>
  <si>
    <t>業種（　　　                    　　　　　）　　　氏名（　　　　　     　              　　）</t>
  </si>
  <si>
    <t xml:space="preserve"> 1月分　損益計算集計表</t>
  </si>
  <si>
    <t xml:space="preserve"> 2月分　損益計算集計表</t>
  </si>
  <si>
    <t>日</t>
  </si>
  <si>
    <t>所得金額</t>
  </si>
  <si>
    <t>専従者控除</t>
  </si>
  <si>
    <t>年計</t>
  </si>
  <si>
    <t>現金</t>
  </si>
  <si>
    <t>売掛</t>
  </si>
  <si>
    <t>買掛</t>
  </si>
  <si>
    <t>損害保険料</t>
  </si>
  <si>
    <t xml:space="preserve">年分 </t>
  </si>
  <si>
    <t>(白色申告者用)連続損益計算表</t>
  </si>
  <si>
    <t>給与</t>
  </si>
  <si>
    <t>税理士・弁護士等の報酬料金</t>
  </si>
  <si>
    <t>年間合計</t>
  </si>
  <si>
    <t>上位4社までの金額を記入して下さい</t>
  </si>
  <si>
    <t>売上先名</t>
  </si>
  <si>
    <t>住所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</si>
  <si>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</si>
  <si>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</si>
  <si>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</si>
  <si>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</si>
  <si>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</si>
  <si>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</si>
  <si>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</si>
  <si>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</si>
  <si>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</si>
  <si>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</si>
  <si>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</si>
  <si>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上位4社までの金額を記入して下さい</t>
  </si>
  <si>
    <t>仕入先</t>
  </si>
  <si>
    <t>氏名</t>
  </si>
  <si>
    <t>年齢</t>
  </si>
  <si>
    <t>合計</t>
  </si>
  <si>
    <t>アルバイト</t>
  </si>
  <si>
    <t>月ごとのアルバイト人数</t>
  </si>
  <si>
    <t>敷金</t>
  </si>
  <si>
    <t>支払先氏名名称</t>
  </si>
  <si>
    <t>支払額</t>
  </si>
  <si>
    <t>源泉徴収額</t>
  </si>
  <si>
    <t>期末売掛金残高</t>
  </si>
  <si>
    <t>期末買掛金残高</t>
  </si>
  <si>
    <t>期末未払金残高</t>
  </si>
  <si>
    <t>金額</t>
  </si>
  <si>
    <t>仕入先名</t>
  </si>
  <si>
    <t>取引先名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</si>
</sst>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;[Red]#,##0"/>
    <numFmt numFmtId="179" formatCode="0;[Red]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b/>
      <sz val="26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u val="single"/>
      <sz val="14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49" applyBorder="1" applyAlignment="1">
      <alignment vertical="center"/>
    </xf>
    <xf numFmtId="38" fontId="6" fillId="0" borderId="0" xfId="49" applyFont="1" applyBorder="1" applyAlignment="1">
      <alignment/>
    </xf>
    <xf numFmtId="38" fontId="6" fillId="0" borderId="10" xfId="49" applyFont="1" applyBorder="1" applyAlignment="1">
      <alignment/>
    </xf>
    <xf numFmtId="38" fontId="6" fillId="0" borderId="11" xfId="49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13" xfId="49" applyFont="1" applyBorder="1" applyAlignment="1">
      <alignment/>
    </xf>
    <xf numFmtId="38" fontId="7" fillId="0" borderId="0" xfId="49" applyFont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12" fillId="0" borderId="16" xfId="49" applyFont="1" applyBorder="1" applyAlignment="1">
      <alignment/>
    </xf>
    <xf numFmtId="38" fontId="12" fillId="0" borderId="18" xfId="49" applyFont="1" applyBorder="1" applyAlignment="1">
      <alignment/>
    </xf>
    <xf numFmtId="38" fontId="12" fillId="0" borderId="15" xfId="49" applyFont="1" applyBorder="1" applyAlignment="1">
      <alignment/>
    </xf>
    <xf numFmtId="38" fontId="12" fillId="0" borderId="17" xfId="49" applyFont="1" applyBorder="1" applyAlignment="1">
      <alignment/>
    </xf>
    <xf numFmtId="38" fontId="12" fillId="0" borderId="14" xfId="49" applyFont="1" applyBorder="1" applyAlignment="1">
      <alignment/>
    </xf>
    <xf numFmtId="38" fontId="12" fillId="0" borderId="19" xfId="49" applyFont="1" applyBorder="1" applyAlignment="1">
      <alignment/>
    </xf>
    <xf numFmtId="38" fontId="12" fillId="0" borderId="20" xfId="49" applyFont="1" applyBorder="1" applyAlignment="1">
      <alignment/>
    </xf>
    <xf numFmtId="38" fontId="12" fillId="0" borderId="21" xfId="49" applyFont="1" applyBorder="1" applyAlignment="1">
      <alignment/>
    </xf>
    <xf numFmtId="38" fontId="12" fillId="0" borderId="22" xfId="49" applyFont="1" applyBorder="1" applyAlignment="1">
      <alignment/>
    </xf>
    <xf numFmtId="38" fontId="12" fillId="0" borderId="23" xfId="49" applyFont="1" applyBorder="1" applyAlignment="1">
      <alignment/>
    </xf>
    <xf numFmtId="38" fontId="12" fillId="0" borderId="24" xfId="49" applyFont="1" applyBorder="1" applyAlignment="1">
      <alignment/>
    </xf>
    <xf numFmtId="38" fontId="12" fillId="0" borderId="25" xfId="49" applyFont="1" applyBorder="1" applyAlignment="1">
      <alignment/>
    </xf>
    <xf numFmtId="0" fontId="13" fillId="0" borderId="0" xfId="0" applyFont="1" applyAlignment="1">
      <alignment horizontal="center"/>
    </xf>
    <xf numFmtId="38" fontId="5" fillId="0" borderId="16" xfId="49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38" fontId="5" fillId="0" borderId="16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38" fontId="5" fillId="0" borderId="16" xfId="49" applyFont="1" applyBorder="1" applyAlignment="1">
      <alignment horizontal="right"/>
    </xf>
    <xf numFmtId="38" fontId="5" fillId="0" borderId="15" xfId="49" applyFont="1" applyBorder="1" applyAlignment="1">
      <alignment horizontal="right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38" fontId="5" fillId="0" borderId="35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30" xfId="49" applyFont="1" applyBorder="1" applyAlignment="1">
      <alignment horizontal="right"/>
    </xf>
    <xf numFmtId="38" fontId="5" fillId="0" borderId="36" xfId="49" applyFont="1" applyBorder="1" applyAlignment="1">
      <alignment horizontal="right"/>
    </xf>
    <xf numFmtId="0" fontId="5" fillId="0" borderId="3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38" fontId="5" fillId="0" borderId="29" xfId="49" applyFont="1" applyBorder="1" applyAlignment="1">
      <alignment horizontal="right"/>
    </xf>
    <xf numFmtId="38" fontId="5" fillId="0" borderId="39" xfId="49" applyFont="1" applyBorder="1" applyAlignment="1">
      <alignment horizontal="right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distributed" vertical="center"/>
    </xf>
    <xf numFmtId="38" fontId="5" fillId="0" borderId="3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0" fontId="5" fillId="0" borderId="19" xfId="0" applyFont="1" applyBorder="1" applyAlignment="1">
      <alignment horizontal="distributed" vertical="center"/>
    </xf>
    <xf numFmtId="38" fontId="5" fillId="0" borderId="19" xfId="49" applyFont="1" applyBorder="1" applyAlignment="1">
      <alignment horizontal="right"/>
    </xf>
    <xf numFmtId="38" fontId="5" fillId="0" borderId="25" xfId="49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38" fontId="5" fillId="0" borderId="18" xfId="49" applyFont="1" applyBorder="1" applyAlignment="1">
      <alignment horizontal="right"/>
    </xf>
    <xf numFmtId="38" fontId="12" fillId="0" borderId="46" xfId="49" applyFont="1" applyBorder="1" applyAlignment="1">
      <alignment horizontal="right"/>
    </xf>
    <xf numFmtId="38" fontId="5" fillId="0" borderId="47" xfId="49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textRotation="255"/>
    </xf>
    <xf numFmtId="38" fontId="5" fillId="0" borderId="48" xfId="49" applyFont="1" applyBorder="1" applyAlignment="1">
      <alignment horizontal="center" vertical="center" textRotation="255"/>
    </xf>
    <xf numFmtId="38" fontId="5" fillId="0" borderId="49" xfId="49" applyFont="1" applyBorder="1" applyAlignment="1">
      <alignment horizontal="center" vertical="center" textRotation="255"/>
    </xf>
    <xf numFmtId="38" fontId="5" fillId="0" borderId="28" xfId="49" applyFont="1" applyBorder="1" applyAlignment="1">
      <alignment horizontal="right"/>
    </xf>
    <xf numFmtId="38" fontId="5" fillId="0" borderId="50" xfId="49" applyFont="1" applyBorder="1" applyAlignment="1">
      <alignment horizontal="right"/>
    </xf>
    <xf numFmtId="38" fontId="5" fillId="0" borderId="18" xfId="49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/>
    </xf>
    <xf numFmtId="38" fontId="5" fillId="0" borderId="51" xfId="49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10" fillId="0" borderId="61" xfId="49" applyFont="1" applyBorder="1" applyAlignment="1">
      <alignment horizontal="center" vertical="center"/>
    </xf>
    <xf numFmtId="38" fontId="10" fillId="0" borderId="42" xfId="49" applyFont="1" applyBorder="1" applyAlignment="1">
      <alignment horizontal="center" vertical="center"/>
    </xf>
    <xf numFmtId="38" fontId="10" fillId="0" borderId="62" xfId="49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38" fontId="10" fillId="0" borderId="31" xfId="49" applyFont="1" applyBorder="1" applyAlignment="1">
      <alignment horizontal="center" vertical="center"/>
    </xf>
    <xf numFmtId="38" fontId="10" fillId="0" borderId="60" xfId="49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38" fontId="0" fillId="0" borderId="16" xfId="49" applyFont="1" applyBorder="1" applyAlignment="1">
      <alignment/>
    </xf>
    <xf numFmtId="38" fontId="0" fillId="0" borderId="16" xfId="49" applyFont="1" applyBorder="1" applyAlignment="1">
      <alignment horizontal="right"/>
    </xf>
    <xf numFmtId="38" fontId="0" fillId="33" borderId="16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5.25390625" style="40" customWidth="1"/>
    <col min="2" max="2" width="8.75390625" style="40" customWidth="1"/>
    <col min="3" max="3" width="4.75390625" style="40" customWidth="1"/>
    <col min="4" max="15" width="13.375" style="0" customWidth="1"/>
    <col min="16" max="18" width="15.875" style="0" customWidth="1"/>
    <col min="19" max="19" width="5.125" style="0" customWidth="1"/>
    <col min="20" max="20" width="10.25390625" style="0" customWidth="1"/>
    <col min="21" max="22" width="8.375" style="0" customWidth="1"/>
  </cols>
  <sheetData>
    <row r="1" spans="2:22" ht="33" customHeight="1" thickBot="1">
      <c r="B1" s="42"/>
      <c r="C1" s="53" t="s">
        <v>78</v>
      </c>
      <c r="E1" s="52"/>
      <c r="F1" s="115" t="s">
        <v>79</v>
      </c>
      <c r="G1" s="115"/>
      <c r="H1" s="115"/>
      <c r="I1" s="115"/>
      <c r="J1" s="115"/>
      <c r="K1" s="115"/>
      <c r="L1" s="115"/>
      <c r="M1" s="109" t="s">
        <v>67</v>
      </c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5.75" customHeight="1">
      <c r="A2" s="101"/>
      <c r="B2" s="102"/>
      <c r="C2" s="103"/>
      <c r="D2" s="107" t="s">
        <v>40</v>
      </c>
      <c r="E2" s="107" t="s">
        <v>0</v>
      </c>
      <c r="F2" s="107" t="s">
        <v>1</v>
      </c>
      <c r="G2" s="107" t="s">
        <v>2</v>
      </c>
      <c r="H2" s="107" t="s">
        <v>3</v>
      </c>
      <c r="I2" s="107" t="s">
        <v>4</v>
      </c>
      <c r="J2" s="107" t="s">
        <v>5</v>
      </c>
      <c r="K2" s="107" t="s">
        <v>6</v>
      </c>
      <c r="L2" s="107" t="s">
        <v>7</v>
      </c>
      <c r="M2" s="107" t="s">
        <v>8</v>
      </c>
      <c r="N2" s="107" t="s">
        <v>9</v>
      </c>
      <c r="O2" s="107" t="s">
        <v>10</v>
      </c>
      <c r="P2" s="107" t="s">
        <v>73</v>
      </c>
      <c r="Q2" s="107" t="s">
        <v>11</v>
      </c>
      <c r="R2" s="54" t="s">
        <v>12</v>
      </c>
      <c r="S2" s="111" t="s">
        <v>24</v>
      </c>
      <c r="T2" s="102"/>
      <c r="U2" s="102"/>
      <c r="V2" s="112"/>
    </row>
    <row r="3" spans="1:22" ht="15.75" customHeight="1">
      <c r="A3" s="104"/>
      <c r="B3" s="105"/>
      <c r="C3" s="10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55" t="s">
        <v>30</v>
      </c>
      <c r="S3" s="113"/>
      <c r="T3" s="105"/>
      <c r="U3" s="105"/>
      <c r="V3" s="114"/>
    </row>
    <row r="4" spans="1:22" ht="35.25" customHeight="1">
      <c r="A4" s="72" t="s">
        <v>31</v>
      </c>
      <c r="B4" s="59" t="s">
        <v>13</v>
      </c>
      <c r="C4" s="59"/>
      <c r="D4" s="43">
        <f>'1月分'!B35</f>
        <v>0</v>
      </c>
      <c r="E4" s="43">
        <f>'2月分'!B35</f>
        <v>0</v>
      </c>
      <c r="F4" s="43">
        <f>'3月分'!B35</f>
        <v>0</v>
      </c>
      <c r="G4" s="43">
        <f>'4月分'!B35</f>
        <v>0</v>
      </c>
      <c r="H4" s="43">
        <f>'5月分'!B35</f>
        <v>0</v>
      </c>
      <c r="I4" s="43">
        <f>'6月分'!B35</f>
        <v>0</v>
      </c>
      <c r="J4" s="43">
        <f>'7月分'!B35</f>
        <v>0</v>
      </c>
      <c r="K4" s="43">
        <f>'8月分'!B35</f>
        <v>0</v>
      </c>
      <c r="L4" s="43">
        <f>'9月分'!B35</f>
        <v>0</v>
      </c>
      <c r="M4" s="43">
        <f>'10月分'!B35</f>
        <v>0</v>
      </c>
      <c r="N4" s="43">
        <f>'11月分'!B35</f>
        <v>0</v>
      </c>
      <c r="O4" s="43">
        <f>'12月分'!B35</f>
        <v>0</v>
      </c>
      <c r="P4" s="43">
        <f aca="true" t="shared" si="0" ref="P4:P10">SUM(D4:O4)</f>
        <v>0</v>
      </c>
      <c r="Q4" s="43"/>
      <c r="R4" s="43">
        <f>P4+Q4</f>
        <v>0</v>
      </c>
      <c r="S4" s="61" t="s">
        <v>25</v>
      </c>
      <c r="T4" s="61"/>
      <c r="U4" s="62">
        <f>R4+R5+R6</f>
        <v>0</v>
      </c>
      <c r="V4" s="63"/>
    </row>
    <row r="5" spans="1:22" ht="35.25" customHeight="1">
      <c r="A5" s="72"/>
      <c r="B5" s="59"/>
      <c r="C5" s="59"/>
      <c r="D5" s="43">
        <f>'1月分'!$C$35</f>
        <v>0</v>
      </c>
      <c r="E5" s="43">
        <f>'2月分'!C35</f>
        <v>0</v>
      </c>
      <c r="F5" s="43">
        <f>'3月分'!$C$35</f>
        <v>0</v>
      </c>
      <c r="G5" s="43">
        <f>'4月分'!$C$35</f>
        <v>0</v>
      </c>
      <c r="H5" s="43">
        <f>'5月分'!$C$35</f>
        <v>0</v>
      </c>
      <c r="I5" s="43">
        <f>'6月分'!$C$35</f>
        <v>0</v>
      </c>
      <c r="J5" s="43">
        <f>'7月分'!$C$35</f>
        <v>0</v>
      </c>
      <c r="K5" s="43">
        <f>'8月分'!$C$35</f>
        <v>0</v>
      </c>
      <c r="L5" s="43">
        <f>'9月分'!$C$35</f>
        <v>0</v>
      </c>
      <c r="M5" s="43">
        <f>'10月分'!$C$35</f>
        <v>0</v>
      </c>
      <c r="N5" s="43">
        <f>'11月分'!$C$35</f>
        <v>0</v>
      </c>
      <c r="O5" s="43">
        <f>'12月分'!$C$35</f>
        <v>0</v>
      </c>
      <c r="P5" s="43">
        <f t="shared" si="0"/>
        <v>0</v>
      </c>
      <c r="Q5" s="43"/>
      <c r="R5" s="43">
        <f aca="true" t="shared" si="1" ref="R5:R10">P5+Q5</f>
        <v>0</v>
      </c>
      <c r="S5" s="97"/>
      <c r="T5" s="98"/>
      <c r="U5" s="62"/>
      <c r="V5" s="63"/>
    </row>
    <row r="6" spans="1:22" ht="35.25" customHeight="1" thickBot="1">
      <c r="A6" s="78"/>
      <c r="B6" s="82" t="s">
        <v>14</v>
      </c>
      <c r="C6" s="82"/>
      <c r="D6" s="43">
        <f>'1月分'!$D$35</f>
        <v>0</v>
      </c>
      <c r="E6" s="43">
        <f>'2月分'!D35</f>
        <v>0</v>
      </c>
      <c r="F6" s="43">
        <f>'3月分'!$D$35</f>
        <v>0</v>
      </c>
      <c r="G6" s="43">
        <f>'4月分'!$D$35</f>
        <v>0</v>
      </c>
      <c r="H6" s="43">
        <f>'5月分'!$D$35</f>
        <v>0</v>
      </c>
      <c r="I6" s="43">
        <f>'6月分'!$D$35</f>
        <v>0</v>
      </c>
      <c r="J6" s="43">
        <f>'7月分'!$D$35</f>
        <v>0</v>
      </c>
      <c r="K6" s="43">
        <f>'8月分'!$D$35</f>
        <v>0</v>
      </c>
      <c r="L6" s="43">
        <f>'9月分'!$D$35</f>
        <v>0</v>
      </c>
      <c r="M6" s="43">
        <f>'10月分'!$D$35</f>
        <v>0</v>
      </c>
      <c r="N6" s="43">
        <f>'11月分'!$D$35</f>
        <v>0</v>
      </c>
      <c r="O6" s="43">
        <f>'12月分'!$D$35</f>
        <v>0</v>
      </c>
      <c r="P6" s="44">
        <f t="shared" si="0"/>
        <v>0</v>
      </c>
      <c r="Q6" s="44"/>
      <c r="R6" s="44">
        <f t="shared" si="1"/>
        <v>0</v>
      </c>
      <c r="S6" s="99"/>
      <c r="T6" s="100"/>
      <c r="U6" s="95"/>
      <c r="V6" s="96"/>
    </row>
    <row r="7" spans="1:22" ht="35.25" customHeight="1">
      <c r="A7" s="76" t="s">
        <v>32</v>
      </c>
      <c r="B7" s="79" t="s">
        <v>15</v>
      </c>
      <c r="C7" s="79"/>
      <c r="D7" s="45">
        <f>'1月分'!$E$35</f>
        <v>0</v>
      </c>
      <c r="E7" s="45">
        <f>'2月分'!E35</f>
        <v>0</v>
      </c>
      <c r="F7" s="45">
        <f>'3月分'!$E$35</f>
        <v>0</v>
      </c>
      <c r="G7" s="45">
        <f>'4月分'!$E$35</f>
        <v>0</v>
      </c>
      <c r="H7" s="45">
        <f>'5月分'!$E$35</f>
        <v>0</v>
      </c>
      <c r="I7" s="45">
        <f>'6月分'!$E$35</f>
        <v>0</v>
      </c>
      <c r="J7" s="45">
        <f>'7月分'!$E$35</f>
        <v>0</v>
      </c>
      <c r="K7" s="45">
        <f>'8月分'!$E$35</f>
        <v>0</v>
      </c>
      <c r="L7" s="45">
        <f>'9月分'!$E$35</f>
        <v>0</v>
      </c>
      <c r="M7" s="45">
        <f>'10月分'!$E$35</f>
        <v>0</v>
      </c>
      <c r="N7" s="45">
        <f>'11月分'!$E$35</f>
        <v>0</v>
      </c>
      <c r="O7" s="45">
        <f>'12月分'!$E$35</f>
        <v>0</v>
      </c>
      <c r="P7" s="46">
        <f t="shared" si="0"/>
        <v>0</v>
      </c>
      <c r="Q7" s="46"/>
      <c r="R7" s="45">
        <f t="shared" si="1"/>
        <v>0</v>
      </c>
      <c r="S7" s="91" t="s">
        <v>29</v>
      </c>
      <c r="T7" s="50" t="s">
        <v>50</v>
      </c>
      <c r="U7" s="80"/>
      <c r="V7" s="81"/>
    </row>
    <row r="8" spans="1:22" ht="35.25" customHeight="1">
      <c r="A8" s="77"/>
      <c r="B8" s="85"/>
      <c r="C8" s="86"/>
      <c r="D8" s="43">
        <f>'1月分'!$F$35</f>
        <v>0</v>
      </c>
      <c r="E8" s="43">
        <f>'2月分'!F35</f>
        <v>0</v>
      </c>
      <c r="F8" s="43">
        <f>'3月分'!$F$35</f>
        <v>0</v>
      </c>
      <c r="G8" s="43">
        <f>'4月分'!$F$35</f>
        <v>0</v>
      </c>
      <c r="H8" s="43">
        <f>'5月分'!$F$35</f>
        <v>0</v>
      </c>
      <c r="I8" s="43">
        <f>'6月分'!$F$35</f>
        <v>0</v>
      </c>
      <c r="J8" s="43">
        <f>'7月分'!$F$35</f>
        <v>0</v>
      </c>
      <c r="K8" s="43">
        <f>'8月分'!$F$35</f>
        <v>0</v>
      </c>
      <c r="L8" s="43">
        <f>'9月分'!$F$35</f>
        <v>0</v>
      </c>
      <c r="M8" s="43">
        <f>'10月分'!$F$35</f>
        <v>0</v>
      </c>
      <c r="N8" s="43">
        <f>'11月分'!$F$35</f>
        <v>0</v>
      </c>
      <c r="O8" s="43">
        <f>'12月分'!$F$35</f>
        <v>0</v>
      </c>
      <c r="P8" s="43">
        <f t="shared" si="0"/>
        <v>0</v>
      </c>
      <c r="Q8" s="43"/>
      <c r="R8" s="47">
        <f t="shared" si="1"/>
        <v>0</v>
      </c>
      <c r="S8" s="92"/>
      <c r="T8" s="22" t="s">
        <v>49</v>
      </c>
      <c r="U8" s="89">
        <f>R7+R8+R9+R10</f>
        <v>0</v>
      </c>
      <c r="V8" s="90"/>
    </row>
    <row r="9" spans="1:22" ht="35.25" customHeight="1">
      <c r="A9" s="77"/>
      <c r="B9" s="87"/>
      <c r="C9" s="88"/>
      <c r="D9" s="46">
        <f>'1月分'!$G$35</f>
        <v>0</v>
      </c>
      <c r="E9" s="46">
        <f>'2月分'!G35</f>
        <v>0</v>
      </c>
      <c r="F9" s="46">
        <f>'3月分'!$G$35</f>
        <v>0</v>
      </c>
      <c r="G9" s="46">
        <f>'4月分'!$G$35</f>
        <v>0</v>
      </c>
      <c r="H9" s="46">
        <f>'5月分'!G35</f>
        <v>0</v>
      </c>
      <c r="I9" s="46">
        <f>'6月分'!$G$35</f>
        <v>0</v>
      </c>
      <c r="J9" s="46">
        <f>'7月分'!$G$35</f>
        <v>0</v>
      </c>
      <c r="K9" s="46">
        <f>'8月分'!$G$35</f>
        <v>0</v>
      </c>
      <c r="L9" s="46">
        <f>'9月分'!$G$35</f>
        <v>0</v>
      </c>
      <c r="M9" s="46">
        <f>'10月分'!$G$35</f>
        <v>0</v>
      </c>
      <c r="N9" s="46">
        <f>'11月分'!$G$35</f>
        <v>0</v>
      </c>
      <c r="O9" s="46">
        <f>'12月分'!$G$35</f>
        <v>0</v>
      </c>
      <c r="P9" s="48">
        <f t="shared" si="0"/>
        <v>0</v>
      </c>
      <c r="Q9" s="43"/>
      <c r="R9" s="47">
        <f t="shared" si="1"/>
        <v>0</v>
      </c>
      <c r="S9" s="93"/>
      <c r="T9" s="22" t="s">
        <v>48</v>
      </c>
      <c r="U9" s="89"/>
      <c r="V9" s="90"/>
    </row>
    <row r="10" spans="1:22" ht="35.25" customHeight="1" thickBot="1">
      <c r="A10" s="78"/>
      <c r="B10" s="82"/>
      <c r="C10" s="82"/>
      <c r="D10" s="44">
        <f>'1月分'!$H$35</f>
        <v>0</v>
      </c>
      <c r="E10" s="44">
        <f>'2月分'!H35</f>
        <v>0</v>
      </c>
      <c r="F10" s="44">
        <f>'3月分'!$H$35</f>
        <v>0</v>
      </c>
      <c r="G10" s="44">
        <f>'4月分'!$H$35</f>
        <v>0</v>
      </c>
      <c r="H10" s="44">
        <f>'5月分'!$H$35</f>
        <v>0</v>
      </c>
      <c r="I10" s="44">
        <f>'6月分'!$H$35</f>
        <v>0</v>
      </c>
      <c r="J10" s="44">
        <f>'7月分'!$H$35</f>
        <v>0</v>
      </c>
      <c r="K10" s="44">
        <f>'8月分'!$H$35</f>
        <v>0</v>
      </c>
      <c r="L10" s="44">
        <f>'9月分'!$H$35</f>
        <v>0</v>
      </c>
      <c r="M10" s="44">
        <f>'10月分'!$H$35</f>
        <v>0</v>
      </c>
      <c r="N10" s="44">
        <f>'11月分'!$H$35</f>
        <v>0</v>
      </c>
      <c r="O10" s="44">
        <f>'12月分'!$H$35</f>
        <v>0</v>
      </c>
      <c r="P10" s="46">
        <f t="shared" si="0"/>
        <v>0</v>
      </c>
      <c r="Q10" s="47"/>
      <c r="R10" s="47">
        <f t="shared" si="1"/>
        <v>0</v>
      </c>
      <c r="S10" s="94"/>
      <c r="T10" s="51" t="s">
        <v>47</v>
      </c>
      <c r="U10" s="83">
        <f>U7+U8-U9</f>
        <v>0</v>
      </c>
      <c r="V10" s="84"/>
    </row>
    <row r="11" spans="1:22" ht="37.5" customHeight="1" thickBot="1">
      <c r="A11" s="64" t="s">
        <v>35</v>
      </c>
      <c r="B11" s="65"/>
      <c r="C11" s="66"/>
      <c r="D11" s="49">
        <f>SUM(D4:D6)-SUM(D7:D10)</f>
        <v>0</v>
      </c>
      <c r="E11" s="49">
        <f>SUM(E4:E6)-SUM(E7:E10)</f>
        <v>0</v>
      </c>
      <c r="F11" s="49">
        <f aca="true" t="shared" si="2" ref="F11:O11">SUM(F4:F6)-SUM(F7:F10)</f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9">
        <f>SUM(D11:O11)</f>
        <v>0</v>
      </c>
      <c r="Q11" s="49"/>
      <c r="R11" s="49">
        <f aca="true" t="shared" si="3" ref="R11:R16">P11+Q11</f>
        <v>0</v>
      </c>
      <c r="S11" s="67" t="s">
        <v>35</v>
      </c>
      <c r="T11" s="68"/>
      <c r="U11" s="69">
        <f>(U4+U5+U6)-U10</f>
        <v>0</v>
      </c>
      <c r="V11" s="70"/>
    </row>
    <row r="12" spans="1:22" ht="35.25" customHeight="1">
      <c r="A12" s="71" t="s">
        <v>23</v>
      </c>
      <c r="B12" s="61" t="s">
        <v>36</v>
      </c>
      <c r="C12" s="61"/>
      <c r="D12" s="48">
        <f>'1月分'!J$35</f>
        <v>0</v>
      </c>
      <c r="E12" s="48">
        <f>'2月分'!J35</f>
        <v>0</v>
      </c>
      <c r="F12" s="48">
        <f>'3月分'!$J$35</f>
        <v>0</v>
      </c>
      <c r="G12" s="48">
        <f>'4月分'!$J$35</f>
        <v>0</v>
      </c>
      <c r="H12" s="48">
        <f>'5月分'!$J$35</f>
        <v>0</v>
      </c>
      <c r="I12" s="48">
        <f>'6月分'!$J$35</f>
        <v>0</v>
      </c>
      <c r="J12" s="48">
        <f>'7月分'!$J$35</f>
        <v>0</v>
      </c>
      <c r="K12" s="48">
        <f>'8月分'!$J$35</f>
        <v>0</v>
      </c>
      <c r="L12" s="48">
        <f>'9月分'!$J$35</f>
        <v>0</v>
      </c>
      <c r="M12" s="48">
        <f>'10月分'!$J$35</f>
        <v>0</v>
      </c>
      <c r="N12" s="48">
        <f>'11月分'!$J$35</f>
        <v>0</v>
      </c>
      <c r="O12" s="48">
        <f>'12月分'!$J$35</f>
        <v>0</v>
      </c>
      <c r="P12" s="48">
        <f>SUM(D12:O12)</f>
        <v>0</v>
      </c>
      <c r="Q12" s="48"/>
      <c r="R12" s="43">
        <f t="shared" si="3"/>
        <v>0</v>
      </c>
      <c r="S12" s="61" t="s">
        <v>26</v>
      </c>
      <c r="T12" s="61"/>
      <c r="U12" s="74">
        <f>R31</f>
        <v>0</v>
      </c>
      <c r="V12" s="75"/>
    </row>
    <row r="13" spans="1:22" ht="35.25" customHeight="1">
      <c r="A13" s="72"/>
      <c r="B13" s="59" t="s">
        <v>41</v>
      </c>
      <c r="C13" s="59"/>
      <c r="D13" s="48">
        <f>'1月分'!$K$35</f>
        <v>0</v>
      </c>
      <c r="E13" s="48">
        <f>'2月分'!K35</f>
        <v>0</v>
      </c>
      <c r="F13" s="48">
        <f>'3月分'!$K$35</f>
        <v>0</v>
      </c>
      <c r="G13" s="48">
        <f>'4月分'!$K$35</f>
        <v>0</v>
      </c>
      <c r="H13" s="48">
        <f>'5月分'!$K$35</f>
        <v>0</v>
      </c>
      <c r="I13" s="48">
        <f>'6月分'!$K$35</f>
        <v>0</v>
      </c>
      <c r="J13" s="48">
        <f>'7月分'!$K$35</f>
        <v>0</v>
      </c>
      <c r="K13" s="48">
        <f>'8月分'!$K$35</f>
        <v>0</v>
      </c>
      <c r="L13" s="48">
        <f>'9月分'!$K$35</f>
        <v>0</v>
      </c>
      <c r="M13" s="48">
        <f>'10月分'!$K$35</f>
        <v>0</v>
      </c>
      <c r="N13" s="48">
        <f>'11月分'!$K$35</f>
        <v>0</v>
      </c>
      <c r="O13" s="48">
        <f>'12月分'!$K$35</f>
        <v>0</v>
      </c>
      <c r="P13" s="48">
        <f aca="true" t="shared" si="4" ref="P13:P30">SUM(D13:O13)</f>
        <v>0</v>
      </c>
      <c r="Q13" s="43"/>
      <c r="R13" s="43">
        <f t="shared" si="3"/>
        <v>0</v>
      </c>
      <c r="S13" s="59" t="s">
        <v>27</v>
      </c>
      <c r="T13" s="59"/>
      <c r="U13" s="62"/>
      <c r="V13" s="63"/>
    </row>
    <row r="14" spans="1:22" ht="35.25" customHeight="1">
      <c r="A14" s="72"/>
      <c r="B14" s="59" t="s">
        <v>34</v>
      </c>
      <c r="C14" s="59"/>
      <c r="D14" s="48">
        <f>'1月分'!$L$35</f>
        <v>0</v>
      </c>
      <c r="E14" s="48">
        <f>'2月分'!L35</f>
        <v>0</v>
      </c>
      <c r="F14" s="48">
        <f>'3月分'!$L$35</f>
        <v>0</v>
      </c>
      <c r="G14" s="48">
        <f>'4月分'!$L$35</f>
        <v>0</v>
      </c>
      <c r="H14" s="48">
        <f>'5月分'!$L$35</f>
        <v>0</v>
      </c>
      <c r="I14" s="48">
        <f>'6月分'!$L$35</f>
        <v>0</v>
      </c>
      <c r="J14" s="48">
        <f>'7月分'!$L$35</f>
        <v>0</v>
      </c>
      <c r="K14" s="48">
        <f>'8月分'!$L$35</f>
        <v>0</v>
      </c>
      <c r="L14" s="48">
        <f>'9月分'!$L$35</f>
        <v>0</v>
      </c>
      <c r="M14" s="48">
        <f>'10月分'!$L$35</f>
        <v>0</v>
      </c>
      <c r="N14" s="48">
        <f>'11月分'!$L$35</f>
        <v>0</v>
      </c>
      <c r="O14" s="48">
        <f>'12月分'!$L$35</f>
        <v>0</v>
      </c>
      <c r="P14" s="48">
        <f t="shared" si="4"/>
        <v>0</v>
      </c>
      <c r="Q14" s="43"/>
      <c r="R14" s="43">
        <f t="shared" si="3"/>
        <v>0</v>
      </c>
      <c r="S14" s="61" t="s">
        <v>28</v>
      </c>
      <c r="T14" s="61"/>
      <c r="U14" s="62">
        <f>U11-U12-U13</f>
        <v>0</v>
      </c>
      <c r="V14" s="63"/>
    </row>
    <row r="15" spans="1:22" ht="35.25" customHeight="1">
      <c r="A15" s="72"/>
      <c r="B15" s="59" t="s">
        <v>16</v>
      </c>
      <c r="C15" s="59"/>
      <c r="D15" s="48">
        <f>'1月分'!$M$35</f>
        <v>0</v>
      </c>
      <c r="E15" s="48">
        <f>'2月分'!M35</f>
        <v>0</v>
      </c>
      <c r="F15" s="48">
        <f>'3月分'!$M$35</f>
        <v>0</v>
      </c>
      <c r="G15" s="48">
        <f>'4月分'!$M$35</f>
        <v>0</v>
      </c>
      <c r="H15" s="48">
        <f>'5月分'!$M$35</f>
        <v>0</v>
      </c>
      <c r="I15" s="48">
        <f>'6月分'!$M$35</f>
        <v>0</v>
      </c>
      <c r="J15" s="48">
        <f>'7月分'!$M$35</f>
        <v>0</v>
      </c>
      <c r="K15" s="48">
        <f>'8月分'!$M$35</f>
        <v>0</v>
      </c>
      <c r="L15" s="48">
        <f>'9月分'!$M$35</f>
        <v>0</v>
      </c>
      <c r="M15" s="48">
        <f>'10月分'!$M$35</f>
        <v>0</v>
      </c>
      <c r="N15" s="48">
        <f>'11月分'!$M$35</f>
        <v>0</v>
      </c>
      <c r="O15" s="48">
        <f>'12月分'!$M$35</f>
        <v>0</v>
      </c>
      <c r="P15" s="48">
        <f t="shared" si="4"/>
        <v>0</v>
      </c>
      <c r="Q15" s="43"/>
      <c r="R15" s="43">
        <f t="shared" si="3"/>
        <v>0</v>
      </c>
      <c r="S15" s="59" t="s">
        <v>72</v>
      </c>
      <c r="T15" s="59"/>
      <c r="U15" s="62"/>
      <c r="V15" s="63"/>
    </row>
    <row r="16" spans="1:22" ht="35.25" customHeight="1">
      <c r="A16" s="72"/>
      <c r="B16" s="59" t="s">
        <v>17</v>
      </c>
      <c r="C16" s="59"/>
      <c r="D16" s="48">
        <f>'1月分'!$N$35</f>
        <v>0</v>
      </c>
      <c r="E16" s="48">
        <f>'2月分'!N35</f>
        <v>0</v>
      </c>
      <c r="F16" s="48">
        <f>'3月分'!$N$35</f>
        <v>0</v>
      </c>
      <c r="G16" s="48">
        <f>'4月分'!$N$35</f>
        <v>0</v>
      </c>
      <c r="H16" s="48">
        <f>'5月分'!$N$35</f>
        <v>0</v>
      </c>
      <c r="I16" s="48">
        <f>'6月分'!$N$35</f>
        <v>0</v>
      </c>
      <c r="J16" s="48">
        <f>'7月分'!$N$35</f>
        <v>0</v>
      </c>
      <c r="K16" s="48">
        <f>'8月分'!$N$35</f>
        <v>0</v>
      </c>
      <c r="L16" s="48">
        <f>'9月分'!$N$35</f>
        <v>0</v>
      </c>
      <c r="M16" s="48">
        <f>'10月分'!$N$35</f>
        <v>0</v>
      </c>
      <c r="N16" s="48">
        <f>'11月分'!$N$35</f>
        <v>0</v>
      </c>
      <c r="O16" s="48">
        <f>'12月分'!$N$35</f>
        <v>0</v>
      </c>
      <c r="P16" s="48">
        <f t="shared" si="4"/>
        <v>0</v>
      </c>
      <c r="Q16" s="43"/>
      <c r="R16" s="43">
        <f t="shared" si="3"/>
        <v>0</v>
      </c>
      <c r="S16" s="61" t="s">
        <v>71</v>
      </c>
      <c r="T16" s="61"/>
      <c r="U16" s="62">
        <f>U14-U15</f>
        <v>0</v>
      </c>
      <c r="V16" s="63"/>
    </row>
    <row r="17" spans="1:23" ht="35.25" customHeight="1">
      <c r="A17" s="72"/>
      <c r="B17" s="59" t="s">
        <v>18</v>
      </c>
      <c r="C17" s="59"/>
      <c r="D17" s="48">
        <f>'1月分'!$O$35</f>
        <v>0</v>
      </c>
      <c r="E17" s="48">
        <f>'2月分'!O35</f>
        <v>0</v>
      </c>
      <c r="F17" s="48">
        <f>'3月分'!$O$35</f>
        <v>0</v>
      </c>
      <c r="G17" s="48">
        <f>'4月分'!$O$35</f>
        <v>0</v>
      </c>
      <c r="H17" s="48">
        <f>'5月分'!$O$35</f>
        <v>0</v>
      </c>
      <c r="I17" s="48">
        <f>'6月分'!$O$35</f>
        <v>0</v>
      </c>
      <c r="J17" s="48">
        <f>'7月分'!$O$35</f>
        <v>0</v>
      </c>
      <c r="K17" s="48">
        <f>'8月分'!$O$35</f>
        <v>0</v>
      </c>
      <c r="L17" s="48">
        <f>'9月分'!$O$35</f>
        <v>0</v>
      </c>
      <c r="M17" s="48">
        <f>'10月分'!$O$35</f>
        <v>0</v>
      </c>
      <c r="N17" s="48">
        <f>'11月分'!$O$35</f>
        <v>0</v>
      </c>
      <c r="O17" s="48">
        <f>'12月分'!$O$35</f>
        <v>0</v>
      </c>
      <c r="P17" s="48">
        <f t="shared" si="4"/>
        <v>0</v>
      </c>
      <c r="Q17" s="43"/>
      <c r="R17" s="43">
        <f aca="true" t="shared" si="5" ref="R17:R30">P17+Q17</f>
        <v>0</v>
      </c>
      <c r="S17" s="3"/>
      <c r="T17" s="3"/>
      <c r="U17" s="3"/>
      <c r="V17" s="7"/>
      <c r="W17" s="1"/>
    </row>
    <row r="18" spans="1:23" ht="35.25" customHeight="1">
      <c r="A18" s="72"/>
      <c r="B18" s="59" t="s">
        <v>77</v>
      </c>
      <c r="C18" s="59"/>
      <c r="D18" s="48">
        <f>'1月分'!$P$35</f>
        <v>0</v>
      </c>
      <c r="E18" s="48">
        <f>'2月分'!P35</f>
        <v>0</v>
      </c>
      <c r="F18" s="48">
        <f>'3月分'!$P$35</f>
        <v>0</v>
      </c>
      <c r="G18" s="48">
        <f>'4月分'!$P$35</f>
        <v>0</v>
      </c>
      <c r="H18" s="48">
        <f>'5月分'!$P$35</f>
        <v>0</v>
      </c>
      <c r="I18" s="48">
        <f>'6月分'!$P$35</f>
        <v>0</v>
      </c>
      <c r="J18" s="48">
        <f>'7月分'!$P$35</f>
        <v>0</v>
      </c>
      <c r="K18" s="48">
        <f>'8月分'!$P$35</f>
        <v>0</v>
      </c>
      <c r="L18" s="48">
        <f>'9月分'!$P$35</f>
        <v>0</v>
      </c>
      <c r="M18" s="48">
        <f>'10月分'!$P$35</f>
        <v>0</v>
      </c>
      <c r="N18" s="48">
        <f>'11月分'!$P$35</f>
        <v>0</v>
      </c>
      <c r="O18" s="48">
        <f>'12月分'!$P$35</f>
        <v>0</v>
      </c>
      <c r="P18" s="48">
        <f t="shared" si="4"/>
        <v>0</v>
      </c>
      <c r="Q18" s="43"/>
      <c r="R18" s="43">
        <f t="shared" si="5"/>
        <v>0</v>
      </c>
      <c r="S18" s="3"/>
      <c r="T18" s="3"/>
      <c r="U18" s="3"/>
      <c r="V18" s="4"/>
      <c r="W18" s="1"/>
    </row>
    <row r="19" spans="1:23" ht="35.25" customHeight="1">
      <c r="A19" s="72"/>
      <c r="B19" s="59" t="s">
        <v>43</v>
      </c>
      <c r="C19" s="59"/>
      <c r="D19" s="48">
        <f>'1月分'!$Q$35</f>
        <v>0</v>
      </c>
      <c r="E19" s="48">
        <f>'2月分'!Q35</f>
        <v>0</v>
      </c>
      <c r="F19" s="48">
        <f>'3月分'!$Q$35</f>
        <v>0</v>
      </c>
      <c r="G19" s="48">
        <f>'4月分'!$Q$35</f>
        <v>0</v>
      </c>
      <c r="H19" s="48">
        <f>'5月分'!$Q$35</f>
        <v>0</v>
      </c>
      <c r="I19" s="48">
        <f>'6月分'!$Q$35</f>
        <v>0</v>
      </c>
      <c r="J19" s="48">
        <f>'7月分'!$Q$35</f>
        <v>0</v>
      </c>
      <c r="K19" s="48">
        <f>'8月分'!$Q$35</f>
        <v>0</v>
      </c>
      <c r="L19" s="48">
        <f>'9月分'!$Q$35</f>
        <v>0</v>
      </c>
      <c r="M19" s="48">
        <f>'10月分'!$Q$35</f>
        <v>0</v>
      </c>
      <c r="N19" s="48">
        <f>'11月分'!$Q$35</f>
        <v>0</v>
      </c>
      <c r="O19" s="48">
        <f>'12月分'!$Q$35</f>
        <v>0</v>
      </c>
      <c r="P19" s="48">
        <f t="shared" si="4"/>
        <v>0</v>
      </c>
      <c r="Q19" s="43"/>
      <c r="R19" s="43">
        <f t="shared" si="5"/>
        <v>0</v>
      </c>
      <c r="S19" s="3"/>
      <c r="T19" s="3"/>
      <c r="U19" s="3"/>
      <c r="V19" s="4"/>
      <c r="W19" s="1"/>
    </row>
    <row r="20" spans="1:23" ht="35.25" customHeight="1">
      <c r="A20" s="72"/>
      <c r="B20" s="59" t="s">
        <v>44</v>
      </c>
      <c r="C20" s="59"/>
      <c r="D20" s="48">
        <f>'1月分'!$R$35</f>
        <v>0</v>
      </c>
      <c r="E20" s="48">
        <f>'2月分'!R35</f>
        <v>0</v>
      </c>
      <c r="F20" s="48">
        <f>'3月分'!$R$35</f>
        <v>0</v>
      </c>
      <c r="G20" s="48">
        <f>'4月分'!$R$35</f>
        <v>0</v>
      </c>
      <c r="H20" s="48">
        <f>'5月分'!$R$35</f>
        <v>0</v>
      </c>
      <c r="I20" s="48">
        <f>'6月分'!$R$35</f>
        <v>0</v>
      </c>
      <c r="J20" s="48">
        <f>'7月分'!$R$35</f>
        <v>0</v>
      </c>
      <c r="K20" s="48">
        <f>'8月分'!$R$35</f>
        <v>0</v>
      </c>
      <c r="L20" s="48">
        <f>'9月分'!$R$35</f>
        <v>0</v>
      </c>
      <c r="M20" s="48">
        <f>'10月分'!$R$35</f>
        <v>0</v>
      </c>
      <c r="N20" s="48">
        <f>'11月分'!$R$35</f>
        <v>0</v>
      </c>
      <c r="O20" s="48">
        <f>'12月分'!$R$35</f>
        <v>0</v>
      </c>
      <c r="P20" s="48">
        <f t="shared" si="4"/>
        <v>0</v>
      </c>
      <c r="Q20" s="43"/>
      <c r="R20" s="43">
        <f t="shared" si="5"/>
        <v>0</v>
      </c>
      <c r="S20" s="3"/>
      <c r="T20" s="3"/>
      <c r="U20" s="8"/>
      <c r="V20" s="4"/>
      <c r="W20" s="1"/>
    </row>
    <row r="21" spans="1:23" ht="35.25" customHeight="1">
      <c r="A21" s="72"/>
      <c r="B21" s="59" t="s">
        <v>19</v>
      </c>
      <c r="C21" s="59"/>
      <c r="D21" s="48">
        <f>'1月分'!$S$35</f>
        <v>0</v>
      </c>
      <c r="E21" s="48">
        <f>'2月分'!S35</f>
        <v>0</v>
      </c>
      <c r="F21" s="48">
        <f>'3月分'!$S$35</f>
        <v>0</v>
      </c>
      <c r="G21" s="48">
        <f>'4月分'!$S$35</f>
        <v>0</v>
      </c>
      <c r="H21" s="48">
        <f>'5月分'!$S$35</f>
        <v>0</v>
      </c>
      <c r="I21" s="48">
        <f>'6月分'!$S$35</f>
        <v>0</v>
      </c>
      <c r="J21" s="48">
        <f>'7月分'!$S$35</f>
        <v>0</v>
      </c>
      <c r="K21" s="48">
        <f>'8月分'!$S$35</f>
        <v>0</v>
      </c>
      <c r="L21" s="48">
        <f>'9月分'!$S$35</f>
        <v>0</v>
      </c>
      <c r="M21" s="48">
        <f>'10月分'!$S$35</f>
        <v>0</v>
      </c>
      <c r="N21" s="48">
        <f>'11月分'!$S$35</f>
        <v>0</v>
      </c>
      <c r="O21" s="48">
        <f>'12月分'!$S$35</f>
        <v>0</v>
      </c>
      <c r="P21" s="48">
        <f t="shared" si="4"/>
        <v>0</v>
      </c>
      <c r="Q21" s="43"/>
      <c r="R21" s="43">
        <f t="shared" si="5"/>
        <v>0</v>
      </c>
      <c r="S21" s="3"/>
      <c r="T21" s="3"/>
      <c r="U21" s="3"/>
      <c r="V21" s="4"/>
      <c r="W21" s="1"/>
    </row>
    <row r="22" spans="1:23" ht="35.25" customHeight="1">
      <c r="A22" s="72"/>
      <c r="B22" s="59" t="s">
        <v>20</v>
      </c>
      <c r="C22" s="59"/>
      <c r="D22" s="48">
        <f>'1月分'!$T$35</f>
        <v>0</v>
      </c>
      <c r="E22" s="48">
        <f>'2月分'!T35</f>
        <v>0</v>
      </c>
      <c r="F22" s="48">
        <f>'3月分'!$T$35</f>
        <v>0</v>
      </c>
      <c r="G22" s="48">
        <f>'4月分'!$T$35</f>
        <v>0</v>
      </c>
      <c r="H22" s="48">
        <f>'5月分'!$T$35</f>
        <v>0</v>
      </c>
      <c r="I22" s="48">
        <f>'6月分'!$T$35</f>
        <v>0</v>
      </c>
      <c r="J22" s="48">
        <f>'7月分'!$T$35</f>
        <v>0</v>
      </c>
      <c r="K22" s="48">
        <f>'8月分'!$T$35</f>
        <v>0</v>
      </c>
      <c r="L22" s="48">
        <f>'9月分'!$T$35</f>
        <v>0</v>
      </c>
      <c r="M22" s="48">
        <f>'10月分'!$T$35</f>
        <v>0</v>
      </c>
      <c r="N22" s="48">
        <f>'11月分'!$T$35</f>
        <v>0</v>
      </c>
      <c r="O22" s="48">
        <f>'12月分'!$T$35</f>
        <v>0</v>
      </c>
      <c r="P22" s="48">
        <f t="shared" si="4"/>
        <v>0</v>
      </c>
      <c r="Q22" s="43"/>
      <c r="R22" s="43">
        <f t="shared" si="5"/>
        <v>0</v>
      </c>
      <c r="S22" s="3"/>
      <c r="T22" s="3"/>
      <c r="U22" s="8"/>
      <c r="V22" s="4"/>
      <c r="W22" s="1"/>
    </row>
    <row r="23" spans="1:23" ht="35.25" customHeight="1">
      <c r="A23" s="72"/>
      <c r="B23" s="59" t="s">
        <v>45</v>
      </c>
      <c r="C23" s="59"/>
      <c r="D23" s="48">
        <f>'1月分'!$U$35</f>
        <v>0</v>
      </c>
      <c r="E23" s="48">
        <f>'2月分'!U35</f>
        <v>0</v>
      </c>
      <c r="F23" s="48">
        <f>'3月分'!$U$35</f>
        <v>0</v>
      </c>
      <c r="G23" s="48">
        <f>'4月分'!$U$35</f>
        <v>0</v>
      </c>
      <c r="H23" s="48">
        <f>'5月分'!$U$35</f>
        <v>0</v>
      </c>
      <c r="I23" s="48">
        <f>'6月分'!$U$35</f>
        <v>0</v>
      </c>
      <c r="J23" s="48">
        <f>'7月分'!$U$35</f>
        <v>0</v>
      </c>
      <c r="K23" s="48">
        <f>'8月分'!$U$35</f>
        <v>0</v>
      </c>
      <c r="L23" s="48">
        <f>'9月分'!$U$35</f>
        <v>0</v>
      </c>
      <c r="M23" s="48">
        <f>'10月分'!$U$35</f>
        <v>0</v>
      </c>
      <c r="N23" s="48">
        <f>'11月分'!$U$35</f>
        <v>0</v>
      </c>
      <c r="O23" s="48">
        <f>'12月分'!$U$35</f>
        <v>0</v>
      </c>
      <c r="P23" s="48">
        <f t="shared" si="4"/>
        <v>0</v>
      </c>
      <c r="Q23" s="43"/>
      <c r="R23" s="43">
        <f t="shared" si="5"/>
        <v>0</v>
      </c>
      <c r="S23" s="3"/>
      <c r="T23" s="3"/>
      <c r="U23" s="3"/>
      <c r="V23" s="4"/>
      <c r="W23" s="1"/>
    </row>
    <row r="24" spans="1:23" ht="35.25" customHeight="1">
      <c r="A24" s="72"/>
      <c r="B24" s="59" t="s">
        <v>46</v>
      </c>
      <c r="C24" s="59"/>
      <c r="D24" s="48">
        <f>'1月分'!$V$35</f>
        <v>0</v>
      </c>
      <c r="E24" s="48">
        <f>'2月分'!V35</f>
        <v>0</v>
      </c>
      <c r="F24" s="48">
        <f>'3月分'!$V$35</f>
        <v>0</v>
      </c>
      <c r="G24" s="48">
        <f>'4月分'!$V$35</f>
        <v>0</v>
      </c>
      <c r="H24" s="48">
        <f>'5月分'!$V$35</f>
        <v>0</v>
      </c>
      <c r="I24" s="48">
        <f>'6月分'!$V$35</f>
        <v>0</v>
      </c>
      <c r="J24" s="48">
        <f>'7月分'!$V$35</f>
        <v>0</v>
      </c>
      <c r="K24" s="48">
        <f>'8月分'!$V$35</f>
        <v>0</v>
      </c>
      <c r="L24" s="48">
        <f>'9月分'!$V$35</f>
        <v>0</v>
      </c>
      <c r="M24" s="48">
        <f>'10月分'!$V$35</f>
        <v>0</v>
      </c>
      <c r="N24" s="48">
        <f>'11月分'!$V$35</f>
        <v>0</v>
      </c>
      <c r="O24" s="48">
        <f>'12月分'!$V$35</f>
        <v>0</v>
      </c>
      <c r="P24" s="48">
        <f>SUM(D24:O24)</f>
        <v>0</v>
      </c>
      <c r="Q24" s="43"/>
      <c r="R24" s="43">
        <f t="shared" si="5"/>
        <v>0</v>
      </c>
      <c r="S24" s="9"/>
      <c r="T24" s="3"/>
      <c r="U24" s="3"/>
      <c r="V24" s="4"/>
      <c r="W24" s="1"/>
    </row>
    <row r="25" spans="1:23" ht="35.25" customHeight="1">
      <c r="A25" s="72"/>
      <c r="B25" s="59" t="s">
        <v>21</v>
      </c>
      <c r="C25" s="59"/>
      <c r="D25" s="48">
        <f>'1月分'!$W$35</f>
        <v>0</v>
      </c>
      <c r="E25" s="48">
        <f>'2月分'!$W$35</f>
        <v>0</v>
      </c>
      <c r="F25" s="48">
        <f>'3月分'!$W$35</f>
        <v>0</v>
      </c>
      <c r="G25" s="48">
        <f>'4月分'!$W$35</f>
        <v>0</v>
      </c>
      <c r="H25" s="48">
        <f>'5月分'!$W$35</f>
        <v>0</v>
      </c>
      <c r="I25" s="48">
        <f>'6月分'!$W$35</f>
        <v>0</v>
      </c>
      <c r="J25" s="48">
        <f>'7月分'!$W$35</f>
        <v>0</v>
      </c>
      <c r="K25" s="48">
        <f>'8月分'!$W$35</f>
        <v>0</v>
      </c>
      <c r="L25" s="48">
        <f>'9月分'!$W$35</f>
        <v>0</v>
      </c>
      <c r="M25" s="48">
        <f>'10月分'!$W$35</f>
        <v>0</v>
      </c>
      <c r="N25" s="48">
        <f>'11月分'!$W$35</f>
        <v>0</v>
      </c>
      <c r="O25" s="48">
        <f>'12月分'!$W$35</f>
        <v>0</v>
      </c>
      <c r="P25" s="48">
        <f>SUM(D25:O25)</f>
        <v>0</v>
      </c>
      <c r="Q25" s="43"/>
      <c r="R25" s="43">
        <f t="shared" si="5"/>
        <v>0</v>
      </c>
      <c r="S25" s="3"/>
      <c r="T25" s="3"/>
      <c r="U25" s="3"/>
      <c r="V25" s="4"/>
      <c r="W25" s="1"/>
    </row>
    <row r="26" spans="1:23" ht="35.25" customHeight="1">
      <c r="A26" s="72"/>
      <c r="B26" s="59"/>
      <c r="C26" s="59"/>
      <c r="D26" s="48">
        <f>'1月分'!$X$35</f>
        <v>0</v>
      </c>
      <c r="E26" s="48">
        <f>'2月分'!X35</f>
        <v>0</v>
      </c>
      <c r="F26" s="48">
        <f>'3月分'!$X$35</f>
        <v>0</v>
      </c>
      <c r="G26" s="48">
        <f>'4月分'!$X$35</f>
        <v>0</v>
      </c>
      <c r="H26" s="48">
        <f>'5月分'!$X$35</f>
        <v>0</v>
      </c>
      <c r="I26" s="48">
        <f>'6月分'!$X$35</f>
        <v>0</v>
      </c>
      <c r="J26" s="48">
        <f>'7月分'!$X$35</f>
        <v>0</v>
      </c>
      <c r="K26" s="48">
        <f>'8月分'!$X$35</f>
        <v>0</v>
      </c>
      <c r="L26" s="48">
        <f>'9月分'!$X$35</f>
        <v>0</v>
      </c>
      <c r="M26" s="48">
        <f>'10月分'!$X$35</f>
        <v>0</v>
      </c>
      <c r="N26" s="48">
        <f>'11月分'!$X$35</f>
        <v>0</v>
      </c>
      <c r="O26" s="48">
        <f>'12月分'!$X$35</f>
        <v>0</v>
      </c>
      <c r="P26" s="48">
        <f t="shared" si="4"/>
        <v>0</v>
      </c>
      <c r="Q26" s="43"/>
      <c r="R26" s="43">
        <f t="shared" si="5"/>
        <v>0</v>
      </c>
      <c r="S26" s="3"/>
      <c r="T26" s="3"/>
      <c r="U26" s="3"/>
      <c r="V26" s="4"/>
      <c r="W26" s="1"/>
    </row>
    <row r="27" spans="1:23" ht="35.25" customHeight="1">
      <c r="A27" s="72"/>
      <c r="B27" s="59"/>
      <c r="C27" s="59"/>
      <c r="D27" s="48">
        <f>'1月分'!$Y$35</f>
        <v>0</v>
      </c>
      <c r="E27" s="48">
        <f>'2月分'!Y35</f>
        <v>0</v>
      </c>
      <c r="F27" s="48">
        <f>'3月分'!$Y$35</f>
        <v>0</v>
      </c>
      <c r="G27" s="48">
        <f>'4月分'!$Y$35</f>
        <v>0</v>
      </c>
      <c r="H27" s="48">
        <f>'5月分'!$Y$35</f>
        <v>0</v>
      </c>
      <c r="I27" s="48">
        <f>'6月分'!$Y$35</f>
        <v>0</v>
      </c>
      <c r="J27" s="48">
        <f>'7月分'!$Y$35</f>
        <v>0</v>
      </c>
      <c r="K27" s="48">
        <f>'8月分'!$Y$35</f>
        <v>0</v>
      </c>
      <c r="L27" s="48">
        <f>'9月分'!$Y$35</f>
        <v>0</v>
      </c>
      <c r="M27" s="48">
        <f>'10月分'!$Y$35</f>
        <v>0</v>
      </c>
      <c r="N27" s="48">
        <f>'11月分'!$Y$35</f>
        <v>0</v>
      </c>
      <c r="O27" s="48">
        <f>'12月分'!$Y$35</f>
        <v>0</v>
      </c>
      <c r="P27" s="48">
        <f t="shared" si="4"/>
        <v>0</v>
      </c>
      <c r="Q27" s="43"/>
      <c r="R27" s="43">
        <f t="shared" si="5"/>
        <v>0</v>
      </c>
      <c r="S27" s="3"/>
      <c r="T27" s="3"/>
      <c r="U27" s="3"/>
      <c r="V27" s="4"/>
      <c r="W27" s="1"/>
    </row>
    <row r="28" spans="1:23" ht="35.25" customHeight="1">
      <c r="A28" s="72"/>
      <c r="B28" s="59"/>
      <c r="C28" s="59"/>
      <c r="D28" s="48">
        <f>'1月分'!$Z$35</f>
        <v>0</v>
      </c>
      <c r="E28" s="48">
        <f>'2月分'!Z35</f>
        <v>0</v>
      </c>
      <c r="F28" s="48">
        <f>'3月分'!$Z$35</f>
        <v>0</v>
      </c>
      <c r="G28" s="48">
        <f>'4月分'!$Z$35</f>
        <v>0</v>
      </c>
      <c r="H28" s="48">
        <f>'5月分'!$Z$35</f>
        <v>0</v>
      </c>
      <c r="I28" s="48">
        <f>'6月分'!$Z$35</f>
        <v>0</v>
      </c>
      <c r="J28" s="48">
        <f>'7月分'!$Z$35</f>
        <v>0</v>
      </c>
      <c r="K28" s="48">
        <f>'8月分'!$Z$35</f>
        <v>0</v>
      </c>
      <c r="L28" s="48">
        <f>'9月分'!$Z$35</f>
        <v>0</v>
      </c>
      <c r="M28" s="48">
        <f>'10月分'!$Z$35</f>
        <v>0</v>
      </c>
      <c r="N28" s="48">
        <f>'11月分'!$Z$35</f>
        <v>0</v>
      </c>
      <c r="O28" s="48">
        <f>'12月分'!$Z$35</f>
        <v>0</v>
      </c>
      <c r="P28" s="48">
        <f t="shared" si="4"/>
        <v>0</v>
      </c>
      <c r="Q28" s="43"/>
      <c r="R28" s="43">
        <f t="shared" si="5"/>
        <v>0</v>
      </c>
      <c r="S28" s="3"/>
      <c r="T28" s="3"/>
      <c r="U28" s="3"/>
      <c r="V28" s="4"/>
      <c r="W28" s="1"/>
    </row>
    <row r="29" spans="1:23" ht="35.25" customHeight="1">
      <c r="A29" s="72"/>
      <c r="B29" s="59"/>
      <c r="C29" s="59"/>
      <c r="D29" s="48">
        <f>'1月分'!$AA35</f>
        <v>0</v>
      </c>
      <c r="E29" s="48">
        <f>'2月分'!AA35</f>
        <v>0</v>
      </c>
      <c r="F29" s="48">
        <f>'3月分'!$AA35</f>
        <v>0</v>
      </c>
      <c r="G29" s="48">
        <f>'4月分'!$AA35</f>
        <v>0</v>
      </c>
      <c r="H29" s="48">
        <f>'5月分'!$AA35</f>
        <v>0</v>
      </c>
      <c r="I29" s="48">
        <f>'6月分'!$AA35</f>
        <v>0</v>
      </c>
      <c r="J29" s="48">
        <f>'7月分'!$AA35</f>
        <v>0</v>
      </c>
      <c r="K29" s="48">
        <f>'8月分'!$AA35</f>
        <v>0</v>
      </c>
      <c r="L29" s="48">
        <f>'9月分'!$AA35</f>
        <v>0</v>
      </c>
      <c r="M29" s="48">
        <f>'10月分'!$AA35</f>
        <v>0</v>
      </c>
      <c r="N29" s="48">
        <f>'11月分'!$AA35</f>
        <v>0</v>
      </c>
      <c r="O29" s="48">
        <f>'12月分'!$AA35</f>
        <v>0</v>
      </c>
      <c r="P29" s="48">
        <f t="shared" si="4"/>
        <v>0</v>
      </c>
      <c r="Q29" s="43"/>
      <c r="R29" s="43">
        <f t="shared" si="5"/>
        <v>0</v>
      </c>
      <c r="S29" s="3"/>
      <c r="T29" s="3"/>
      <c r="U29" s="3"/>
      <c r="V29" s="4"/>
      <c r="W29" s="1"/>
    </row>
    <row r="30" spans="1:23" ht="35.25" customHeight="1">
      <c r="A30" s="72"/>
      <c r="B30" s="59"/>
      <c r="C30" s="59"/>
      <c r="D30" s="48">
        <f>'1月分'!$AB35</f>
        <v>0</v>
      </c>
      <c r="E30" s="48">
        <f>'2月分'!AB35</f>
        <v>0</v>
      </c>
      <c r="F30" s="48">
        <f>'3月分'!$AB35</f>
        <v>0</v>
      </c>
      <c r="G30" s="48">
        <f>'4月分'!$AB35</f>
        <v>0</v>
      </c>
      <c r="H30" s="48">
        <f>'5月分'!$AB35</f>
        <v>0</v>
      </c>
      <c r="I30" s="48">
        <f>'6月分'!$AB35</f>
        <v>0</v>
      </c>
      <c r="J30" s="48">
        <f>'7月分'!$AB35</f>
        <v>0</v>
      </c>
      <c r="K30" s="48">
        <f>'8月分'!$AB35</f>
        <v>0</v>
      </c>
      <c r="L30" s="48">
        <f>'9月分'!$AB35</f>
        <v>0</v>
      </c>
      <c r="M30" s="48">
        <f>'10月分'!$AB35</f>
        <v>0</v>
      </c>
      <c r="N30" s="48">
        <f>'11月分'!$AB35</f>
        <v>0</v>
      </c>
      <c r="O30" s="48">
        <f>'12月分'!$AB35</f>
        <v>0</v>
      </c>
      <c r="P30" s="48">
        <f t="shared" si="4"/>
        <v>0</v>
      </c>
      <c r="Q30" s="43"/>
      <c r="R30" s="43">
        <f t="shared" si="5"/>
        <v>0</v>
      </c>
      <c r="S30" s="3"/>
      <c r="T30" s="3"/>
      <c r="U30" s="3"/>
      <c r="V30" s="4"/>
      <c r="W30" s="2"/>
    </row>
    <row r="31" spans="1:23" ht="37.5" customHeight="1">
      <c r="A31" s="73"/>
      <c r="B31" s="60" t="s">
        <v>22</v>
      </c>
      <c r="C31" s="60"/>
      <c r="D31" s="47">
        <f>SUM(D12:D30)</f>
        <v>0</v>
      </c>
      <c r="E31" s="47">
        <f aca="true" t="shared" si="6" ref="E31:P31">SUM(E12:E30)</f>
        <v>0</v>
      </c>
      <c r="F31" s="47">
        <f t="shared" si="6"/>
        <v>0</v>
      </c>
      <c r="G31" s="47">
        <f t="shared" si="6"/>
        <v>0</v>
      </c>
      <c r="H31" s="47">
        <f t="shared" si="6"/>
        <v>0</v>
      </c>
      <c r="I31" s="47">
        <f t="shared" si="6"/>
        <v>0</v>
      </c>
      <c r="J31" s="47">
        <f t="shared" si="6"/>
        <v>0</v>
      </c>
      <c r="K31" s="47">
        <f t="shared" si="6"/>
        <v>0</v>
      </c>
      <c r="L31" s="47">
        <f t="shared" si="6"/>
        <v>0</v>
      </c>
      <c r="M31" s="47">
        <f t="shared" si="6"/>
        <v>0</v>
      </c>
      <c r="N31" s="47">
        <f t="shared" si="6"/>
        <v>0</v>
      </c>
      <c r="O31" s="47">
        <f t="shared" si="6"/>
        <v>0</v>
      </c>
      <c r="P31" s="47">
        <f t="shared" si="6"/>
        <v>0</v>
      </c>
      <c r="Q31" s="47"/>
      <c r="R31" s="47">
        <f>P31+Q31</f>
        <v>0</v>
      </c>
      <c r="S31" s="10"/>
      <c r="T31" s="3"/>
      <c r="U31" s="3"/>
      <c r="V31" s="4"/>
      <c r="W31" s="1"/>
    </row>
    <row r="32" spans="1:23" ht="37.5" customHeight="1" thickBot="1">
      <c r="A32" s="57" t="s">
        <v>33</v>
      </c>
      <c r="B32" s="58"/>
      <c r="C32" s="58"/>
      <c r="D32" s="44">
        <f>D11-D31</f>
        <v>0</v>
      </c>
      <c r="E32" s="44">
        <f aca="true" t="shared" si="7" ref="E32:R32">E11-E31</f>
        <v>0</v>
      </c>
      <c r="F32" s="44">
        <f t="shared" si="7"/>
        <v>0</v>
      </c>
      <c r="G32" s="44">
        <f t="shared" si="7"/>
        <v>0</v>
      </c>
      <c r="H32" s="44">
        <f t="shared" si="7"/>
        <v>0</v>
      </c>
      <c r="I32" s="44">
        <f t="shared" si="7"/>
        <v>0</v>
      </c>
      <c r="J32" s="44">
        <f t="shared" si="7"/>
        <v>0</v>
      </c>
      <c r="K32" s="44">
        <f t="shared" si="7"/>
        <v>0</v>
      </c>
      <c r="L32" s="44">
        <f t="shared" si="7"/>
        <v>0</v>
      </c>
      <c r="M32" s="44">
        <f t="shared" si="7"/>
        <v>0</v>
      </c>
      <c r="N32" s="44">
        <f t="shared" si="7"/>
        <v>0</v>
      </c>
      <c r="O32" s="44">
        <f t="shared" si="7"/>
        <v>0</v>
      </c>
      <c r="P32" s="44">
        <f t="shared" si="7"/>
        <v>0</v>
      </c>
      <c r="Q32" s="44"/>
      <c r="R32" s="44">
        <f t="shared" si="7"/>
        <v>0</v>
      </c>
      <c r="S32" s="5"/>
      <c r="T32" s="5"/>
      <c r="U32" s="5"/>
      <c r="V32" s="6"/>
      <c r="W32" s="1"/>
    </row>
    <row r="33" ht="21.75" customHeight="1">
      <c r="A33" s="41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73">
    <mergeCell ref="M1:V1"/>
    <mergeCell ref="L2:L3"/>
    <mergeCell ref="M2:M3"/>
    <mergeCell ref="N2:N3"/>
    <mergeCell ref="O2:O3"/>
    <mergeCell ref="P2:P3"/>
    <mergeCell ref="S2:V3"/>
    <mergeCell ref="F1:L1"/>
    <mergeCell ref="A2:C3"/>
    <mergeCell ref="D2:D3"/>
    <mergeCell ref="E2:E3"/>
    <mergeCell ref="F2:F3"/>
    <mergeCell ref="G2:G3"/>
    <mergeCell ref="Q2:Q3"/>
    <mergeCell ref="K2:K3"/>
    <mergeCell ref="H2:H3"/>
    <mergeCell ref="I2:I3"/>
    <mergeCell ref="J2:J3"/>
    <mergeCell ref="A4:A6"/>
    <mergeCell ref="B4:C4"/>
    <mergeCell ref="S4:T4"/>
    <mergeCell ref="U4:V4"/>
    <mergeCell ref="B5:C5"/>
    <mergeCell ref="U5:V5"/>
    <mergeCell ref="B6:C6"/>
    <mergeCell ref="U6:V6"/>
    <mergeCell ref="S5:T5"/>
    <mergeCell ref="S6:T6"/>
    <mergeCell ref="A7:A10"/>
    <mergeCell ref="B7:C7"/>
    <mergeCell ref="U7:V7"/>
    <mergeCell ref="B10:C10"/>
    <mergeCell ref="U10:V10"/>
    <mergeCell ref="B8:C8"/>
    <mergeCell ref="B9:C9"/>
    <mergeCell ref="U8:V8"/>
    <mergeCell ref="U9:V9"/>
    <mergeCell ref="S7:S10"/>
    <mergeCell ref="A11:C11"/>
    <mergeCell ref="S11:T11"/>
    <mergeCell ref="U11:V11"/>
    <mergeCell ref="A12:A31"/>
    <mergeCell ref="B12:C12"/>
    <mergeCell ref="S12:T12"/>
    <mergeCell ref="U12:V12"/>
    <mergeCell ref="B13:C13"/>
    <mergeCell ref="S13:T13"/>
    <mergeCell ref="U13:V13"/>
    <mergeCell ref="B14:C14"/>
    <mergeCell ref="S14:T14"/>
    <mergeCell ref="U14:V14"/>
    <mergeCell ref="B15:C15"/>
    <mergeCell ref="S15:T15"/>
    <mergeCell ref="U15:V15"/>
    <mergeCell ref="B16:C16"/>
    <mergeCell ref="S16:T16"/>
    <mergeCell ref="U16:V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32:C32"/>
    <mergeCell ref="B26:C26"/>
    <mergeCell ref="B27:C27"/>
    <mergeCell ref="B28:C28"/>
    <mergeCell ref="B29:C29"/>
    <mergeCell ref="B30:C30"/>
    <mergeCell ref="B31:C31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58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59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G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60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J5" sqref="J5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61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70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0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>SUM(B6:D6)-SUM(E6:H6)</f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0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aca="true" t="shared" si="1" ref="I7:I35">SUM(B7:D7)-SUM(E7:H7)</f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0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1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0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1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0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1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0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1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0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1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0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1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0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1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0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1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0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1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0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1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0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1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0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1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0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1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0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1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0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1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0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1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0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1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0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1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0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1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0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1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0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1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0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1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0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1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0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1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0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1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0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1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0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1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0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1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0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PageLayoutView="0" workbookViewId="0" topLeftCell="B31">
      <selection activeCell="O45" sqref="O45"/>
    </sheetView>
  </sheetViews>
  <sheetFormatPr defaultColWidth="9.00390625" defaultRowHeight="13.5"/>
  <cols>
    <col min="1" max="1" width="14.375" style="0" customWidth="1"/>
    <col min="2" max="2" width="22.375" style="0" customWidth="1"/>
    <col min="3" max="16" width="9.75390625" style="0" customWidth="1"/>
  </cols>
  <sheetData>
    <row r="2" spans="1:2" ht="13.5">
      <c r="A2" t="s">
        <v>13</v>
      </c>
      <c r="B2" t="s">
        <v>83</v>
      </c>
    </row>
    <row r="3" spans="1:15" ht="13.5">
      <c r="A3" s="129" t="s">
        <v>84</v>
      </c>
      <c r="B3" s="129" t="s">
        <v>85</v>
      </c>
      <c r="C3" s="129" t="s">
        <v>82</v>
      </c>
      <c r="D3" s="129" t="s">
        <v>40</v>
      </c>
      <c r="E3" s="129" t="s">
        <v>86</v>
      </c>
      <c r="F3" s="129" t="s">
        <v>87</v>
      </c>
      <c r="G3" s="129" t="s">
        <v>88</v>
      </c>
      <c r="H3" s="129" t="s">
        <v>89</v>
      </c>
      <c r="I3" s="129" t="s">
        <v>90</v>
      </c>
      <c r="J3" s="129" t="s">
        <v>91</v>
      </c>
      <c r="K3" s="129" t="s">
        <v>92</v>
      </c>
      <c r="L3" s="129" t="s">
        <v>93</v>
      </c>
      <c r="M3" s="129" t="s">
        <v>94</v>
      </c>
      <c r="N3" s="129" t="s">
        <v>95</v>
      </c>
      <c r="O3" s="129" t="s">
        <v>96</v>
      </c>
    </row>
    <row r="4" spans="1:15" ht="13.5">
      <c r="A4" s="128"/>
      <c r="B4" s="128"/>
      <c r="C4" s="134">
        <f>SUM(D4:O4)</f>
        <v>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3.5">
      <c r="A5" s="128"/>
      <c r="B5" s="128"/>
      <c r="C5" s="134">
        <f>SUM(D5:O5)</f>
        <v>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3.5">
      <c r="A6" s="128"/>
      <c r="B6" s="128"/>
      <c r="C6" s="134">
        <f>SUM(D6:O6)</f>
        <v>0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3.5">
      <c r="A7" s="128"/>
      <c r="B7" s="128"/>
      <c r="C7" s="134">
        <f>SUM(D7:O7)</f>
        <v>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3.5">
      <c r="A8" s="128"/>
      <c r="B8" s="128"/>
      <c r="C8" s="134">
        <f>SUM(D8:O8)</f>
        <v>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10" spans="1:2" ht="13.5">
      <c r="A10" t="s">
        <v>15</v>
      </c>
      <c r="B10" t="s">
        <v>97</v>
      </c>
    </row>
    <row r="11" spans="1:15" ht="13.5">
      <c r="A11" s="129" t="s">
        <v>98</v>
      </c>
      <c r="B11" s="129" t="s">
        <v>85</v>
      </c>
      <c r="C11" s="129" t="s">
        <v>82</v>
      </c>
      <c r="D11" s="129" t="s">
        <v>40</v>
      </c>
      <c r="E11" s="129" t="s">
        <v>86</v>
      </c>
      <c r="F11" s="129" t="s">
        <v>87</v>
      </c>
      <c r="G11" s="129" t="s">
        <v>88</v>
      </c>
      <c r="H11" s="129" t="s">
        <v>89</v>
      </c>
      <c r="I11" s="129" t="s">
        <v>90</v>
      </c>
      <c r="J11" s="129" t="s">
        <v>91</v>
      </c>
      <c r="K11" s="129" t="s">
        <v>92</v>
      </c>
      <c r="L11" s="129" t="s">
        <v>93</v>
      </c>
      <c r="M11" s="129" t="s">
        <v>94</v>
      </c>
      <c r="N11" s="129" t="s">
        <v>95</v>
      </c>
      <c r="O11" s="129" t="s">
        <v>96</v>
      </c>
    </row>
    <row r="12" spans="1:15" ht="13.5">
      <c r="A12" s="128"/>
      <c r="B12" s="128"/>
      <c r="C12" s="134">
        <f>SUM(D12:O12)</f>
        <v>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13.5">
      <c r="A13" s="128"/>
      <c r="B13" s="128"/>
      <c r="C13" s="134">
        <f>SUM(D13:O13)</f>
        <v>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5" ht="13.5">
      <c r="A14" s="128"/>
      <c r="B14" s="128"/>
      <c r="C14" s="134">
        <f>SUM(D14:O14)</f>
        <v>0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 ht="13.5">
      <c r="A15" s="128"/>
      <c r="B15" s="128"/>
      <c r="C15" s="134">
        <f>SUM(D15:O15)</f>
        <v>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15" ht="13.5">
      <c r="A16" s="128"/>
      <c r="B16" s="128"/>
      <c r="C16" s="134">
        <f>SUM(D16:O16)</f>
        <v>0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9" ht="13.5">
      <c r="A19" t="s">
        <v>80</v>
      </c>
    </row>
    <row r="20" spans="1:15" ht="13.5">
      <c r="A20" s="129" t="s">
        <v>99</v>
      </c>
      <c r="B20" s="129" t="s">
        <v>100</v>
      </c>
      <c r="C20" s="129" t="s">
        <v>82</v>
      </c>
      <c r="D20" s="129" t="s">
        <v>40</v>
      </c>
      <c r="E20" s="129" t="s">
        <v>86</v>
      </c>
      <c r="F20" s="129" t="s">
        <v>87</v>
      </c>
      <c r="G20" s="129" t="s">
        <v>88</v>
      </c>
      <c r="H20" s="129" t="s">
        <v>89</v>
      </c>
      <c r="I20" s="129" t="s">
        <v>90</v>
      </c>
      <c r="J20" s="129" t="s">
        <v>91</v>
      </c>
      <c r="K20" s="129" t="s">
        <v>92</v>
      </c>
      <c r="L20" s="129" t="s">
        <v>93</v>
      </c>
      <c r="M20" s="129" t="s">
        <v>94</v>
      </c>
      <c r="N20" s="129" t="s">
        <v>95</v>
      </c>
      <c r="O20" s="129" t="s">
        <v>96</v>
      </c>
    </row>
    <row r="21" spans="1:15" ht="13.5">
      <c r="A21" s="128"/>
      <c r="B21" s="128"/>
      <c r="C21" s="134">
        <f>SUM(D21:O21)</f>
        <v>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3.5">
      <c r="A22" s="128"/>
      <c r="B22" s="128"/>
      <c r="C22" s="134">
        <f aca="true" t="shared" si="0" ref="C22:C27">SUM(D22:O22)</f>
        <v>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ht="13.5">
      <c r="A23" s="128"/>
      <c r="B23" s="128"/>
      <c r="C23" s="134">
        <f t="shared" si="0"/>
        <v>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 ht="13.5">
      <c r="A24" s="128"/>
      <c r="B24" s="128"/>
      <c r="C24" s="134">
        <f t="shared" si="0"/>
        <v>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ht="13.5">
      <c r="A25" s="128"/>
      <c r="B25" s="128"/>
      <c r="C25" s="134">
        <f t="shared" si="0"/>
        <v>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ht="13.5">
      <c r="A26" s="131" t="s">
        <v>102</v>
      </c>
      <c r="B26" s="131"/>
      <c r="C26" s="135">
        <f t="shared" si="0"/>
        <v>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ht="13.5">
      <c r="A27" s="131" t="s">
        <v>103</v>
      </c>
      <c r="B27" s="131"/>
      <c r="C27" s="135">
        <f t="shared" si="0"/>
        <v>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1:15" ht="13.5">
      <c r="A28" s="130" t="s">
        <v>101</v>
      </c>
      <c r="B28" s="130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31" ht="13.5">
      <c r="A31" t="s">
        <v>46</v>
      </c>
    </row>
    <row r="32" spans="1:16" ht="13.5">
      <c r="A32" s="128" t="s">
        <v>105</v>
      </c>
      <c r="B32" s="129" t="s">
        <v>85</v>
      </c>
      <c r="C32" s="129" t="s">
        <v>82</v>
      </c>
      <c r="D32" s="129" t="s">
        <v>40</v>
      </c>
      <c r="E32" s="129" t="s">
        <v>86</v>
      </c>
      <c r="F32" s="129" t="s">
        <v>87</v>
      </c>
      <c r="G32" s="129" t="s">
        <v>88</v>
      </c>
      <c r="H32" s="129" t="s">
        <v>89</v>
      </c>
      <c r="I32" s="129" t="s">
        <v>90</v>
      </c>
      <c r="J32" s="129" t="s">
        <v>91</v>
      </c>
      <c r="K32" s="129" t="s">
        <v>92</v>
      </c>
      <c r="L32" s="129" t="s">
        <v>93</v>
      </c>
      <c r="M32" s="129" t="s">
        <v>94</v>
      </c>
      <c r="N32" s="129" t="s">
        <v>95</v>
      </c>
      <c r="O32" s="129" t="s">
        <v>96</v>
      </c>
      <c r="P32" s="132" t="s">
        <v>104</v>
      </c>
    </row>
    <row r="33" spans="1:16" ht="13.5">
      <c r="A33" s="128"/>
      <c r="B33" s="12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16" ht="13.5">
      <c r="A34" s="128"/>
      <c r="B34" s="128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</row>
    <row r="35" spans="1:16" ht="13.5">
      <c r="A35" s="128"/>
      <c r="B35" s="128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</row>
    <row r="36" spans="1:16" ht="13.5">
      <c r="A36" s="128"/>
      <c r="B36" s="128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9" spans="1:12" ht="13.5">
      <c r="A39" t="s">
        <v>81</v>
      </c>
      <c r="F39" t="s">
        <v>108</v>
      </c>
      <c r="I39" t="s">
        <v>109</v>
      </c>
      <c r="L39" t="s">
        <v>110</v>
      </c>
    </row>
    <row r="40" spans="1:13" ht="13.5">
      <c r="A40" s="128" t="s">
        <v>105</v>
      </c>
      <c r="B40" s="129" t="s">
        <v>85</v>
      </c>
      <c r="C40" s="129" t="s">
        <v>106</v>
      </c>
      <c r="D40" s="129" t="s">
        <v>107</v>
      </c>
      <c r="F40" s="132" t="s">
        <v>84</v>
      </c>
      <c r="G40" s="132" t="s">
        <v>111</v>
      </c>
      <c r="I40" s="132" t="s">
        <v>112</v>
      </c>
      <c r="J40" s="132" t="s">
        <v>111</v>
      </c>
      <c r="L40" s="132" t="s">
        <v>113</v>
      </c>
      <c r="M40" s="132" t="s">
        <v>111</v>
      </c>
    </row>
    <row r="41" spans="1:13" ht="13.5">
      <c r="A41" s="128"/>
      <c r="B41" s="128"/>
      <c r="C41" s="134"/>
      <c r="D41" s="134"/>
      <c r="F41" s="128"/>
      <c r="G41" s="128"/>
      <c r="I41" s="128"/>
      <c r="J41" s="128"/>
      <c r="L41" s="128"/>
      <c r="M41" s="128"/>
    </row>
    <row r="42" spans="1:13" ht="13.5">
      <c r="A42" s="128"/>
      <c r="B42" s="128"/>
      <c r="C42" s="134"/>
      <c r="D42" s="134"/>
      <c r="F42" s="128"/>
      <c r="G42" s="128"/>
      <c r="I42" s="128"/>
      <c r="J42" s="128"/>
      <c r="L42" s="128"/>
      <c r="M42" s="128"/>
    </row>
    <row r="43" spans="1:13" ht="13.5">
      <c r="A43" s="128"/>
      <c r="B43" s="128"/>
      <c r="C43" s="134"/>
      <c r="D43" s="134"/>
      <c r="F43" s="128"/>
      <c r="G43" s="128"/>
      <c r="I43" s="128"/>
      <c r="J43" s="128"/>
      <c r="L43" s="128"/>
      <c r="M43" s="128"/>
    </row>
    <row r="44" spans="1:13" ht="13.5">
      <c r="A44" s="128"/>
      <c r="B44" s="128"/>
      <c r="C44" s="134"/>
      <c r="D44" s="134"/>
      <c r="F44" s="128"/>
      <c r="G44" s="128"/>
      <c r="I44" s="128"/>
      <c r="J44" s="128"/>
      <c r="L44" s="128"/>
      <c r="M44" s="128"/>
    </row>
    <row r="45" spans="6:13" ht="13.5">
      <c r="F45" s="128"/>
      <c r="G45" s="128"/>
      <c r="I45" s="128"/>
      <c r="J45" s="128"/>
      <c r="L45" s="128"/>
      <c r="M45" s="128"/>
    </row>
    <row r="46" spans="6:13" ht="13.5">
      <c r="F46" s="128"/>
      <c r="G46" s="128"/>
      <c r="I46" s="128"/>
      <c r="J46" s="128"/>
      <c r="L46" s="128"/>
      <c r="M46" s="128"/>
    </row>
    <row r="47" spans="6:13" ht="13.5">
      <c r="F47" s="128"/>
      <c r="G47" s="128"/>
      <c r="I47" s="128"/>
      <c r="J47" s="128"/>
      <c r="L47" s="128"/>
      <c r="M47" s="128"/>
    </row>
    <row r="48" spans="6:13" ht="13.5">
      <c r="F48" s="128"/>
      <c r="G48" s="128"/>
      <c r="I48" s="128"/>
      <c r="J48" s="128"/>
      <c r="L48" s="128"/>
      <c r="M48" s="128"/>
    </row>
  </sheetData>
  <sheetProtection/>
  <mergeCells count="1"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I1">
      <selection activeCell="J3" sqref="J3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/>
      <c r="N1" s="16" t="s">
        <v>68</v>
      </c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64</v>
      </c>
      <c r="L3" s="37" t="s">
        <v>66</v>
      </c>
      <c r="M3" s="22" t="s">
        <v>16</v>
      </c>
      <c r="N3" s="37" t="s">
        <v>62</v>
      </c>
      <c r="O3" s="37" t="s">
        <v>65</v>
      </c>
      <c r="P3" s="22" t="s">
        <v>42</v>
      </c>
      <c r="Q3" s="22" t="s">
        <v>43</v>
      </c>
      <c r="R3" s="22" t="s">
        <v>44</v>
      </c>
      <c r="S3" s="37" t="s">
        <v>63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/>
      <c r="N1" s="16" t="s">
        <v>69</v>
      </c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64</v>
      </c>
      <c r="L3" s="37" t="s">
        <v>66</v>
      </c>
      <c r="M3" s="22" t="s">
        <v>16</v>
      </c>
      <c r="N3" s="37" t="s">
        <v>62</v>
      </c>
      <c r="O3" s="37" t="s">
        <v>65</v>
      </c>
      <c r="P3" s="22" t="s">
        <v>42</v>
      </c>
      <c r="Q3" s="22" t="s">
        <v>43</v>
      </c>
      <c r="R3" s="22" t="s">
        <v>44</v>
      </c>
      <c r="S3" s="37" t="s">
        <v>63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52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25">
      <selection activeCell="H6" sqref="H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53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I17" sqref="I17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54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55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A6" sqref="A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56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6"/>
  <sheetViews>
    <sheetView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5.125" style="36" customWidth="1"/>
    <col min="2" max="8" width="8.50390625" style="0" customWidth="1"/>
    <col min="9" max="9" width="10.25390625" style="0" customWidth="1"/>
    <col min="10" max="10" width="9.625" style="0" customWidth="1"/>
    <col min="11" max="17" width="9.125" style="0" customWidth="1"/>
    <col min="18" max="18" width="9.625" style="0" customWidth="1"/>
    <col min="19" max="20" width="9.125" style="0" customWidth="1"/>
    <col min="21" max="22" width="9.625" style="0" customWidth="1"/>
    <col min="23" max="28" width="9.125" style="0" customWidth="1"/>
    <col min="29" max="29" width="10.125" style="0" customWidth="1"/>
    <col min="30" max="30" width="8.375" style="0" customWidth="1"/>
  </cols>
  <sheetData>
    <row r="1" spans="1:30" ht="28.5" customHeight="1" thickBot="1">
      <c r="A1" s="38"/>
      <c r="B1" s="14"/>
      <c r="C1" s="15"/>
      <c r="D1" s="14"/>
      <c r="E1" s="11"/>
      <c r="F1" s="11"/>
      <c r="G1" s="11"/>
      <c r="H1" s="11"/>
      <c r="I1" s="11"/>
      <c r="J1" s="11"/>
      <c r="K1" s="12"/>
      <c r="L1" s="11"/>
      <c r="M1" s="16" t="s">
        <v>57</v>
      </c>
      <c r="N1" s="16"/>
      <c r="O1" s="12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22.5" customHeight="1">
      <c r="A2" s="116" t="s">
        <v>37</v>
      </c>
      <c r="B2" s="118" t="s">
        <v>13</v>
      </c>
      <c r="C2" s="119"/>
      <c r="D2" s="120"/>
      <c r="E2" s="121" t="s">
        <v>15</v>
      </c>
      <c r="F2" s="122"/>
      <c r="G2" s="122"/>
      <c r="H2" s="123"/>
      <c r="I2" s="124" t="s">
        <v>51</v>
      </c>
      <c r="J2" s="121" t="s">
        <v>38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7"/>
      <c r="AA2" s="127"/>
      <c r="AB2" s="127"/>
      <c r="AC2" s="123"/>
      <c r="AD2" s="8"/>
      <c r="AE2" s="1"/>
    </row>
    <row r="3" spans="1:31" ht="33" customHeight="1">
      <c r="A3" s="117"/>
      <c r="B3" s="19" t="s">
        <v>74</v>
      </c>
      <c r="C3" s="19" t="s">
        <v>75</v>
      </c>
      <c r="D3" s="20" t="s">
        <v>14</v>
      </c>
      <c r="E3" s="21" t="s">
        <v>74</v>
      </c>
      <c r="F3" s="22" t="s">
        <v>76</v>
      </c>
      <c r="G3" s="17"/>
      <c r="H3" s="18"/>
      <c r="I3" s="125"/>
      <c r="J3" s="21" t="s">
        <v>36</v>
      </c>
      <c r="K3" s="37" t="s">
        <v>41</v>
      </c>
      <c r="L3" s="37" t="s">
        <v>34</v>
      </c>
      <c r="M3" s="22" t="s">
        <v>16</v>
      </c>
      <c r="N3" s="37" t="s">
        <v>17</v>
      </c>
      <c r="O3" s="37" t="s">
        <v>18</v>
      </c>
      <c r="P3" s="22" t="s">
        <v>42</v>
      </c>
      <c r="Q3" s="22" t="s">
        <v>43</v>
      </c>
      <c r="R3" s="22" t="s">
        <v>44</v>
      </c>
      <c r="S3" s="37" t="s">
        <v>19</v>
      </c>
      <c r="T3" s="22" t="s">
        <v>20</v>
      </c>
      <c r="U3" s="22" t="s">
        <v>45</v>
      </c>
      <c r="V3" s="22" t="s">
        <v>46</v>
      </c>
      <c r="W3" s="22" t="s">
        <v>21</v>
      </c>
      <c r="X3" s="22"/>
      <c r="Y3" s="23"/>
      <c r="Z3" s="23"/>
      <c r="AA3" s="23"/>
      <c r="AB3" s="23"/>
      <c r="AC3" s="18" t="s">
        <v>22</v>
      </c>
      <c r="AD3" s="3"/>
      <c r="AE3" s="1"/>
    </row>
    <row r="4" spans="1:29" ht="32.25" customHeight="1">
      <c r="A4" s="39">
        <v>1</v>
      </c>
      <c r="B4" s="24"/>
      <c r="C4" s="25"/>
      <c r="D4" s="26"/>
      <c r="E4" s="27"/>
      <c r="F4" s="24"/>
      <c r="G4" s="28"/>
      <c r="H4" s="26"/>
      <c r="I4" s="28">
        <f>SUM(B4:D4)-SUM(E4:H4)</f>
        <v>0</v>
      </c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>
        <f>SUM(J4:AB4)</f>
        <v>0</v>
      </c>
    </row>
    <row r="5" spans="1:29" ht="32.25" customHeight="1">
      <c r="A5" s="39">
        <v>2</v>
      </c>
      <c r="B5" s="24"/>
      <c r="C5" s="25"/>
      <c r="D5" s="26"/>
      <c r="E5" s="27"/>
      <c r="F5" s="24"/>
      <c r="G5" s="28"/>
      <c r="H5" s="26"/>
      <c r="I5" s="28">
        <f aca="true" t="shared" si="0" ref="I5:I35">SUM(B5:D5)-SUM(E5:H5)</f>
        <v>0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6">
        <f aca="true" t="shared" si="1" ref="AC5:AC35">SUM(J5:AB5)</f>
        <v>0</v>
      </c>
    </row>
    <row r="6" spans="1:29" ht="32.25" customHeight="1">
      <c r="A6" s="39">
        <v>3</v>
      </c>
      <c r="B6" s="24"/>
      <c r="C6" s="25"/>
      <c r="D6" s="26"/>
      <c r="E6" s="27"/>
      <c r="F6" s="24"/>
      <c r="G6" s="28"/>
      <c r="H6" s="26"/>
      <c r="I6" s="28">
        <f t="shared" si="0"/>
        <v>0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6">
        <f t="shared" si="1"/>
        <v>0</v>
      </c>
    </row>
    <row r="7" spans="1:29" ht="32.25" customHeight="1">
      <c r="A7" s="39">
        <v>4</v>
      </c>
      <c r="B7" s="24"/>
      <c r="C7" s="25"/>
      <c r="D7" s="26"/>
      <c r="E7" s="27"/>
      <c r="F7" s="24"/>
      <c r="G7" s="28"/>
      <c r="H7" s="26"/>
      <c r="I7" s="28">
        <f t="shared" si="0"/>
        <v>0</v>
      </c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6">
        <f t="shared" si="1"/>
        <v>0</v>
      </c>
    </row>
    <row r="8" spans="1:29" ht="32.25" customHeight="1">
      <c r="A8" s="39">
        <v>5</v>
      </c>
      <c r="B8" s="24"/>
      <c r="C8" s="25"/>
      <c r="D8" s="26"/>
      <c r="E8" s="27"/>
      <c r="F8" s="24"/>
      <c r="G8" s="28"/>
      <c r="H8" s="26"/>
      <c r="I8" s="28">
        <f t="shared" si="0"/>
        <v>0</v>
      </c>
      <c r="J8" s="2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6">
        <f t="shared" si="1"/>
        <v>0</v>
      </c>
    </row>
    <row r="9" spans="1:29" ht="32.25" customHeight="1">
      <c r="A9" s="39">
        <v>6</v>
      </c>
      <c r="B9" s="24"/>
      <c r="C9" s="25"/>
      <c r="D9" s="26"/>
      <c r="E9" s="27"/>
      <c r="F9" s="24"/>
      <c r="G9" s="28"/>
      <c r="H9" s="26"/>
      <c r="I9" s="28">
        <f t="shared" si="0"/>
        <v>0</v>
      </c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6">
        <f t="shared" si="1"/>
        <v>0</v>
      </c>
    </row>
    <row r="10" spans="1:29" ht="32.25" customHeight="1">
      <c r="A10" s="39">
        <v>7</v>
      </c>
      <c r="B10" s="24"/>
      <c r="C10" s="25"/>
      <c r="D10" s="26"/>
      <c r="E10" s="27"/>
      <c r="F10" s="24"/>
      <c r="G10" s="28"/>
      <c r="H10" s="26"/>
      <c r="I10" s="28">
        <f t="shared" si="0"/>
        <v>0</v>
      </c>
      <c r="J10" s="2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6">
        <f t="shared" si="1"/>
        <v>0</v>
      </c>
    </row>
    <row r="11" spans="1:29" ht="32.25" customHeight="1">
      <c r="A11" s="39">
        <v>8</v>
      </c>
      <c r="B11" s="24"/>
      <c r="C11" s="25"/>
      <c r="D11" s="26"/>
      <c r="E11" s="27"/>
      <c r="F11" s="24"/>
      <c r="G11" s="28"/>
      <c r="H11" s="26"/>
      <c r="I11" s="28">
        <f t="shared" si="0"/>
        <v>0</v>
      </c>
      <c r="J11" s="2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6">
        <f t="shared" si="1"/>
        <v>0</v>
      </c>
    </row>
    <row r="12" spans="1:29" ht="32.25" customHeight="1">
      <c r="A12" s="39">
        <v>9</v>
      </c>
      <c r="B12" s="24"/>
      <c r="C12" s="25"/>
      <c r="D12" s="26"/>
      <c r="E12" s="27"/>
      <c r="F12" s="24"/>
      <c r="G12" s="28"/>
      <c r="H12" s="26"/>
      <c r="I12" s="28">
        <f t="shared" si="0"/>
        <v>0</v>
      </c>
      <c r="J12" s="2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6">
        <f t="shared" si="1"/>
        <v>0</v>
      </c>
    </row>
    <row r="13" spans="1:29" ht="32.25" customHeight="1">
      <c r="A13" s="39">
        <v>10</v>
      </c>
      <c r="B13" s="24"/>
      <c r="C13" s="25"/>
      <c r="D13" s="26"/>
      <c r="E13" s="27"/>
      <c r="F13" s="24"/>
      <c r="G13" s="28"/>
      <c r="H13" s="26"/>
      <c r="I13" s="28">
        <f t="shared" si="0"/>
        <v>0</v>
      </c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6">
        <f t="shared" si="1"/>
        <v>0</v>
      </c>
    </row>
    <row r="14" spans="1:29" ht="32.25" customHeight="1">
      <c r="A14" s="39">
        <v>11</v>
      </c>
      <c r="B14" s="24"/>
      <c r="C14" s="25"/>
      <c r="D14" s="26"/>
      <c r="E14" s="27"/>
      <c r="F14" s="24"/>
      <c r="G14" s="28"/>
      <c r="H14" s="26"/>
      <c r="I14" s="28">
        <f t="shared" si="0"/>
        <v>0</v>
      </c>
      <c r="J14" s="2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6">
        <f t="shared" si="1"/>
        <v>0</v>
      </c>
    </row>
    <row r="15" spans="1:29" ht="32.25" customHeight="1">
      <c r="A15" s="39">
        <v>12</v>
      </c>
      <c r="B15" s="24"/>
      <c r="C15" s="25"/>
      <c r="D15" s="26"/>
      <c r="E15" s="27"/>
      <c r="F15" s="24"/>
      <c r="G15" s="28"/>
      <c r="H15" s="26"/>
      <c r="I15" s="28">
        <f t="shared" si="0"/>
        <v>0</v>
      </c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6">
        <f t="shared" si="1"/>
        <v>0</v>
      </c>
    </row>
    <row r="16" spans="1:29" ht="32.25" customHeight="1">
      <c r="A16" s="39">
        <v>13</v>
      </c>
      <c r="B16" s="24"/>
      <c r="C16" s="25"/>
      <c r="D16" s="26"/>
      <c r="E16" s="27"/>
      <c r="F16" s="24"/>
      <c r="G16" s="28"/>
      <c r="H16" s="26"/>
      <c r="I16" s="28">
        <f t="shared" si="0"/>
        <v>0</v>
      </c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6">
        <f t="shared" si="1"/>
        <v>0</v>
      </c>
    </row>
    <row r="17" spans="1:29" ht="32.25" customHeight="1">
      <c r="A17" s="39">
        <v>14</v>
      </c>
      <c r="B17" s="24"/>
      <c r="C17" s="25"/>
      <c r="D17" s="26"/>
      <c r="E17" s="27"/>
      <c r="F17" s="24"/>
      <c r="G17" s="28"/>
      <c r="H17" s="26"/>
      <c r="I17" s="28">
        <f t="shared" si="0"/>
        <v>0</v>
      </c>
      <c r="J17" s="2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6">
        <f t="shared" si="1"/>
        <v>0</v>
      </c>
    </row>
    <row r="18" spans="1:29" ht="32.25" customHeight="1">
      <c r="A18" s="39">
        <v>15</v>
      </c>
      <c r="B18" s="24"/>
      <c r="C18" s="25"/>
      <c r="D18" s="26"/>
      <c r="E18" s="27"/>
      <c r="F18" s="24"/>
      <c r="G18" s="28"/>
      <c r="H18" s="26"/>
      <c r="I18" s="28">
        <f t="shared" si="0"/>
        <v>0</v>
      </c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6">
        <f t="shared" si="1"/>
        <v>0</v>
      </c>
    </row>
    <row r="19" spans="1:29" ht="32.25" customHeight="1">
      <c r="A19" s="39">
        <v>16</v>
      </c>
      <c r="B19" s="24"/>
      <c r="C19" s="25"/>
      <c r="D19" s="26"/>
      <c r="E19" s="27"/>
      <c r="F19" s="24"/>
      <c r="G19" s="28"/>
      <c r="H19" s="26"/>
      <c r="I19" s="28">
        <f t="shared" si="0"/>
        <v>0</v>
      </c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6">
        <f t="shared" si="1"/>
        <v>0</v>
      </c>
    </row>
    <row r="20" spans="1:29" ht="32.25" customHeight="1">
      <c r="A20" s="39">
        <v>17</v>
      </c>
      <c r="B20" s="24"/>
      <c r="C20" s="25"/>
      <c r="D20" s="26"/>
      <c r="E20" s="27"/>
      <c r="F20" s="24"/>
      <c r="G20" s="28"/>
      <c r="H20" s="26"/>
      <c r="I20" s="28">
        <f t="shared" si="0"/>
        <v>0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6">
        <f t="shared" si="1"/>
        <v>0</v>
      </c>
    </row>
    <row r="21" spans="1:29" ht="32.25" customHeight="1">
      <c r="A21" s="39">
        <v>18</v>
      </c>
      <c r="B21" s="24"/>
      <c r="C21" s="25"/>
      <c r="D21" s="26"/>
      <c r="E21" s="27"/>
      <c r="F21" s="24"/>
      <c r="G21" s="28"/>
      <c r="H21" s="26"/>
      <c r="I21" s="28">
        <f t="shared" si="0"/>
        <v>0</v>
      </c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6">
        <f t="shared" si="1"/>
        <v>0</v>
      </c>
    </row>
    <row r="22" spans="1:29" ht="32.25" customHeight="1">
      <c r="A22" s="39">
        <v>19</v>
      </c>
      <c r="B22" s="24"/>
      <c r="C22" s="25"/>
      <c r="D22" s="26"/>
      <c r="E22" s="27"/>
      <c r="F22" s="24"/>
      <c r="G22" s="28"/>
      <c r="H22" s="26"/>
      <c r="I22" s="28">
        <f t="shared" si="0"/>
        <v>0</v>
      </c>
      <c r="J22" s="2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6">
        <f t="shared" si="1"/>
        <v>0</v>
      </c>
    </row>
    <row r="23" spans="1:29" ht="32.25" customHeight="1">
      <c r="A23" s="39">
        <v>20</v>
      </c>
      <c r="B23" s="24"/>
      <c r="C23" s="25"/>
      <c r="D23" s="26"/>
      <c r="E23" s="27"/>
      <c r="F23" s="24"/>
      <c r="G23" s="28"/>
      <c r="H23" s="26"/>
      <c r="I23" s="28">
        <f t="shared" si="0"/>
        <v>0</v>
      </c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6">
        <f t="shared" si="1"/>
        <v>0</v>
      </c>
    </row>
    <row r="24" spans="1:29" ht="32.25" customHeight="1">
      <c r="A24" s="39">
        <v>21</v>
      </c>
      <c r="B24" s="24"/>
      <c r="C24" s="25"/>
      <c r="D24" s="26"/>
      <c r="E24" s="27"/>
      <c r="F24" s="24"/>
      <c r="G24" s="28"/>
      <c r="H24" s="26"/>
      <c r="I24" s="28">
        <f t="shared" si="0"/>
        <v>0</v>
      </c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6">
        <f t="shared" si="1"/>
        <v>0</v>
      </c>
    </row>
    <row r="25" spans="1:29" ht="32.25" customHeight="1">
      <c r="A25" s="39">
        <v>22</v>
      </c>
      <c r="B25" s="24"/>
      <c r="C25" s="25"/>
      <c r="D25" s="26"/>
      <c r="E25" s="27"/>
      <c r="F25" s="24"/>
      <c r="G25" s="28"/>
      <c r="H25" s="26"/>
      <c r="I25" s="28">
        <f t="shared" si="0"/>
        <v>0</v>
      </c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6">
        <f t="shared" si="1"/>
        <v>0</v>
      </c>
    </row>
    <row r="26" spans="1:29" ht="32.25" customHeight="1">
      <c r="A26" s="39">
        <v>23</v>
      </c>
      <c r="B26" s="24"/>
      <c r="C26" s="25"/>
      <c r="D26" s="26"/>
      <c r="E26" s="27"/>
      <c r="F26" s="24"/>
      <c r="G26" s="28"/>
      <c r="H26" s="26"/>
      <c r="I26" s="28">
        <f t="shared" si="0"/>
        <v>0</v>
      </c>
      <c r="J26" s="2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6">
        <f t="shared" si="1"/>
        <v>0</v>
      </c>
    </row>
    <row r="27" spans="1:29" ht="32.25" customHeight="1">
      <c r="A27" s="39">
        <v>24</v>
      </c>
      <c r="B27" s="24"/>
      <c r="C27" s="25"/>
      <c r="D27" s="26"/>
      <c r="E27" s="27"/>
      <c r="F27" s="24"/>
      <c r="G27" s="28"/>
      <c r="H27" s="26"/>
      <c r="I27" s="28">
        <f t="shared" si="0"/>
        <v>0</v>
      </c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6">
        <f t="shared" si="1"/>
        <v>0</v>
      </c>
    </row>
    <row r="28" spans="1:29" ht="32.25" customHeight="1">
      <c r="A28" s="39">
        <v>25</v>
      </c>
      <c r="B28" s="24"/>
      <c r="C28" s="25"/>
      <c r="D28" s="26"/>
      <c r="E28" s="27"/>
      <c r="F28" s="24"/>
      <c r="G28" s="28"/>
      <c r="H28" s="26"/>
      <c r="I28" s="28">
        <f t="shared" si="0"/>
        <v>0</v>
      </c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6">
        <f t="shared" si="1"/>
        <v>0</v>
      </c>
    </row>
    <row r="29" spans="1:29" ht="32.25" customHeight="1">
      <c r="A29" s="39">
        <v>26</v>
      </c>
      <c r="B29" s="24"/>
      <c r="C29" s="25"/>
      <c r="D29" s="26"/>
      <c r="E29" s="27"/>
      <c r="F29" s="24"/>
      <c r="G29" s="28"/>
      <c r="H29" s="26"/>
      <c r="I29" s="28">
        <f t="shared" si="0"/>
        <v>0</v>
      </c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6">
        <f t="shared" si="1"/>
        <v>0</v>
      </c>
    </row>
    <row r="30" spans="1:29" ht="32.25" customHeight="1">
      <c r="A30" s="39">
        <v>27</v>
      </c>
      <c r="B30" s="24"/>
      <c r="C30" s="25"/>
      <c r="D30" s="26"/>
      <c r="E30" s="27"/>
      <c r="F30" s="24"/>
      <c r="G30" s="28"/>
      <c r="H30" s="26"/>
      <c r="I30" s="28">
        <f t="shared" si="0"/>
        <v>0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6">
        <f t="shared" si="1"/>
        <v>0</v>
      </c>
    </row>
    <row r="31" spans="1:29" ht="32.25" customHeight="1">
      <c r="A31" s="39">
        <v>28</v>
      </c>
      <c r="B31" s="24"/>
      <c r="C31" s="25"/>
      <c r="D31" s="26"/>
      <c r="E31" s="27"/>
      <c r="F31" s="24"/>
      <c r="G31" s="28"/>
      <c r="H31" s="26"/>
      <c r="I31" s="28">
        <f t="shared" si="0"/>
        <v>0</v>
      </c>
      <c r="J31" s="2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6">
        <f t="shared" si="1"/>
        <v>0</v>
      </c>
    </row>
    <row r="32" spans="1:29" ht="32.25" customHeight="1">
      <c r="A32" s="39">
        <v>29</v>
      </c>
      <c r="B32" s="24"/>
      <c r="C32" s="25"/>
      <c r="D32" s="26"/>
      <c r="E32" s="27"/>
      <c r="F32" s="24"/>
      <c r="G32" s="28"/>
      <c r="H32" s="26"/>
      <c r="I32" s="28">
        <f t="shared" si="0"/>
        <v>0</v>
      </c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6">
        <f t="shared" si="1"/>
        <v>0</v>
      </c>
    </row>
    <row r="33" spans="1:29" ht="32.25" customHeight="1">
      <c r="A33" s="39">
        <v>30</v>
      </c>
      <c r="B33" s="24"/>
      <c r="C33" s="25"/>
      <c r="D33" s="26"/>
      <c r="E33" s="27"/>
      <c r="F33" s="24"/>
      <c r="G33" s="28"/>
      <c r="H33" s="26"/>
      <c r="I33" s="28">
        <f t="shared" si="0"/>
        <v>0</v>
      </c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6">
        <f t="shared" si="1"/>
        <v>0</v>
      </c>
    </row>
    <row r="34" spans="1:29" ht="32.25" customHeight="1">
      <c r="A34" s="39">
        <v>31</v>
      </c>
      <c r="B34" s="24"/>
      <c r="C34" s="25"/>
      <c r="D34" s="26"/>
      <c r="E34" s="27"/>
      <c r="F34" s="24"/>
      <c r="G34" s="28"/>
      <c r="H34" s="26"/>
      <c r="I34" s="28">
        <f t="shared" si="0"/>
        <v>0</v>
      </c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6">
        <f t="shared" si="1"/>
        <v>0</v>
      </c>
    </row>
    <row r="35" spans="1:29" ht="33.75" customHeight="1" thickBot="1">
      <c r="A35" s="56" t="s">
        <v>39</v>
      </c>
      <c r="B35" s="29">
        <f aca="true" t="shared" si="2" ref="B35:H35">SUM(B4:B34)</f>
        <v>0</v>
      </c>
      <c r="C35" s="29">
        <f t="shared" si="2"/>
        <v>0</v>
      </c>
      <c r="D35" s="29">
        <f t="shared" si="2"/>
        <v>0</v>
      </c>
      <c r="E35" s="30">
        <f t="shared" si="2"/>
        <v>0</v>
      </c>
      <c r="F35" s="29">
        <f t="shared" si="2"/>
        <v>0</v>
      </c>
      <c r="G35" s="31">
        <f t="shared" si="2"/>
        <v>0</v>
      </c>
      <c r="H35" s="32">
        <f t="shared" si="2"/>
        <v>0</v>
      </c>
      <c r="I35" s="33">
        <f t="shared" si="0"/>
        <v>0</v>
      </c>
      <c r="J35" s="30">
        <f aca="true" t="shared" si="3" ref="J35:AB35">SUM(J4:J34)</f>
        <v>0</v>
      </c>
      <c r="K35" s="34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0</v>
      </c>
      <c r="T35" s="29">
        <f t="shared" si="3"/>
        <v>0</v>
      </c>
      <c r="U35" s="29">
        <f t="shared" si="3"/>
        <v>0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31">
        <f t="shared" si="3"/>
        <v>0</v>
      </c>
      <c r="AA35" s="31">
        <f t="shared" si="3"/>
        <v>0</v>
      </c>
      <c r="AB35" s="31">
        <f t="shared" si="3"/>
        <v>0</v>
      </c>
      <c r="AC35" s="35">
        <f t="shared" si="1"/>
        <v>0</v>
      </c>
    </row>
    <row r="36" ht="12.75" customHeight="1">
      <c r="AC36" s="13"/>
    </row>
  </sheetData>
  <sheetProtection/>
  <mergeCells count="5">
    <mergeCell ref="A2:A3"/>
    <mergeCell ref="B2:D2"/>
    <mergeCell ref="E2:H2"/>
    <mergeCell ref="I2:I3"/>
    <mergeCell ref="J2:AC2"/>
  </mergeCells>
  <printOptions/>
  <pageMargins left="0.6692913385826772" right="0" top="0" bottom="0" header="0.5118110236220472" footer="0.1968503937007874"/>
  <pageSetup horizontalDpi="300" verticalDpi="3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chikuzen</dc:creator>
  <cp:keywords/>
  <dc:description/>
  <cp:lastModifiedBy>矢野 礼美</cp:lastModifiedBy>
  <cp:lastPrinted>2021-03-03T00:05:43Z</cp:lastPrinted>
  <dcterms:created xsi:type="dcterms:W3CDTF">2006-05-02T00:57:40Z</dcterms:created>
  <dcterms:modified xsi:type="dcterms:W3CDTF">2021-03-03T00:06:02Z</dcterms:modified>
  <cp:category/>
  <cp:version/>
  <cp:contentType/>
  <cp:contentStatus/>
</cp:coreProperties>
</file>